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4"/>
  </bookViews>
  <sheets>
    <sheet name="附件1" sheetId="27" r:id="rId1"/>
    <sheet name="附件2" sheetId="28" r:id="rId2"/>
    <sheet name="附件3" sheetId="29" r:id="rId3"/>
    <sheet name="附件4" sheetId="30" r:id="rId4"/>
    <sheet name="附件5" sheetId="34" r:id="rId5"/>
    <sheet name="附件6" sheetId="37" r:id="rId6"/>
    <sheet name="附件7" sheetId="36" r:id="rId7"/>
    <sheet name="附件8" sheetId="38" r:id="rId8"/>
  </sheets>
  <calcPr calcId="144525"/>
</workbook>
</file>

<file path=xl/sharedStrings.xml><?xml version="1.0" encoding="utf-8"?>
<sst xmlns="http://schemas.openxmlformats.org/spreadsheetml/2006/main" count="369" uniqueCount="147">
  <si>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</si>
  <si>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</si>
  <si>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</si>
  <si>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</si>
  <si>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</si>
  <si>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</si>
  <si>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</si>
  <si>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</si>
  <si>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</si>
  <si>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</si>
  <si>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</si>
  <si>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</si>
  <si>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</si>
  <si>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</si>
  <si>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</si>
  <si>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</si>
  <si>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</si>
  <si>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</si>
  <si>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</si>
  <si>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</si>
  <si>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</si>
  <si>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</si>
  <si>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注：本表由各级财政部门组织本地区和本级债券资金使用部门在六月中旬之前进行填报，并在每年6月25日之前分别由地方各级财政部门、本级债券资金使用部门分别进行公开。</t>
  </si>
  <si>
    <t>附件2</t>
  </si>
  <si>
    <t>2017年至2019年发行的新增地方政府专项债券情况表</t>
  </si>
  <si>
    <t xml:space="preserve">秦皇岛市本级
</t>
  </si>
  <si>
    <t>秦皇岛市环境保护局</t>
  </si>
  <si>
    <t>2018年河北政府专项债券（二十八期）</t>
  </si>
  <si>
    <t>普通专项债券</t>
  </si>
  <si>
    <t>7年</t>
  </si>
  <si>
    <t>秦皇岛市大气污染防治网格化监测系统建设设备</t>
  </si>
  <si>
    <t>已完成</t>
  </si>
  <si>
    <t>正常运行</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</si>
  <si>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</si>
  <si>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</si>
  <si>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</si>
  <si>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</si>
  <si>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</si>
  <si>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</si>
  <si>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</si>
  <si>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</si>
  <si>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附件4</t>
  </si>
  <si>
    <t>2017年至2019年发行的新增地方政府专项债券资金收支情况表</t>
  </si>
  <si>
    <t>2017年至2019年末新增专项债券资金收入</t>
  </si>
  <si>
    <t>2017年至2019年末新增专项债券资金安排的支出</t>
  </si>
  <si>
    <t>其他国有土地使用权出让收入安排的支出</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</si>
  <si>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</si>
  <si>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</si>
  <si>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</si>
  <si>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</si>
  <si>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</si>
  <si>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</si>
  <si>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</si>
  <si>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</si>
  <si>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</si>
  <si>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</si>
  <si>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</si>
  <si>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</si>
  <si>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</si>
  <si>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</si>
  <si>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</si>
  <si>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2019年河北省政府一般债券（六期）</t>
  </si>
  <si>
    <t>固定资产</t>
  </si>
  <si>
    <t>通用设备</t>
  </si>
  <si>
    <t>附件6</t>
  </si>
  <si>
    <t>政府债券信息公开基本情况表</t>
  </si>
  <si>
    <t>填报财政单位（盖章）：</t>
  </si>
  <si>
    <t>使用债券资金部门名称</t>
  </si>
  <si>
    <t>公开的文件名称</t>
  </si>
  <si>
    <t>公开网址</t>
  </si>
  <si>
    <t>公开日期</t>
  </si>
  <si>
    <t>附件7</t>
  </si>
  <si>
    <t>预算单位政府债券信息公开基本情况表</t>
  </si>
  <si>
    <t>使用债券资金单位名称</t>
  </si>
  <si>
    <t>秦皇岛市本级</t>
  </si>
  <si>
    <t>秦皇岛市环境保护局债券信息公开</t>
  </si>
  <si>
    <r>
      <rPr>
        <b/>
        <sz val="10"/>
        <rFont val="宋体"/>
        <charset val="134"/>
      </rPr>
      <t>附件</t>
    </r>
    <r>
      <rPr>
        <b/>
        <sz val="10"/>
        <rFont val="Arial"/>
        <charset val="134"/>
      </rPr>
      <t>8</t>
    </r>
  </si>
  <si>
    <r>
      <rPr>
        <b/>
        <sz val="14"/>
        <rFont val="Arial"/>
        <charset val="134"/>
      </rPr>
      <t>2017</t>
    </r>
    <r>
      <rPr>
        <b/>
        <sz val="14"/>
        <rFont val="宋体"/>
        <charset val="134"/>
      </rPr>
      <t>年至</t>
    </r>
    <r>
      <rPr>
        <b/>
        <sz val="14"/>
        <rFont val="Arial"/>
        <charset val="134"/>
      </rPr>
      <t>2019</t>
    </r>
    <r>
      <rPr>
        <b/>
        <sz val="14"/>
        <rFont val="宋体"/>
        <charset val="134"/>
      </rPr>
      <t>年发行新增政府债券明细表</t>
    </r>
  </si>
  <si>
    <t>分类序号</t>
  </si>
  <si>
    <t>区划</t>
  </si>
  <si>
    <t>单位</t>
  </si>
  <si>
    <t>利率%</t>
  </si>
  <si>
    <t>支出金额（人民币）</t>
  </si>
  <si>
    <t>债券发行日期</t>
  </si>
  <si>
    <t>规模</t>
  </si>
  <si>
    <t>小计</t>
  </si>
  <si>
    <t>140907</t>
  </si>
  <si>
    <t>2017年河北省政府一般债券（六期）</t>
  </si>
  <si>
    <t>一般债券</t>
  </si>
  <si>
    <t>…..</t>
  </si>
  <si>
    <t>1705083</t>
  </si>
  <si>
    <t>2017年河北省政府专项债券（二期）</t>
  </si>
  <si>
    <t>专项债券</t>
  </si>
  <si>
    <t>……</t>
  </si>
  <si>
    <t>1705085</t>
  </si>
  <si>
    <t>2017年河北省政府专项债券（四期）</t>
  </si>
  <si>
    <t>1705084</t>
  </si>
  <si>
    <t>2017年河北省政府专项债券（三期）</t>
  </si>
  <si>
    <t>140964</t>
  </si>
  <si>
    <t>2017年河北省秦皇岛市土地储备专项债券（一期）-2017年河北省政府专项债券（十期）</t>
  </si>
  <si>
    <t>1705406</t>
  </si>
  <si>
    <t>2017年河北省秦皇岛市土地储备专项债券(2期)-2017年河北省政府专项债券(17期)</t>
  </si>
  <si>
    <t>1705543</t>
  </si>
  <si>
    <t>2017年河北省政府专项债券（二十四期）</t>
  </si>
  <si>
    <t>1705544</t>
  </si>
  <si>
    <t>2017年河北省政府专项债券（二十五期）</t>
  </si>
  <si>
    <t>1705558</t>
  </si>
  <si>
    <t>2017年河北省政府一般债券（十二期）</t>
  </si>
  <si>
    <t>1805108</t>
  </si>
  <si>
    <t>2018年河北省政府一般债券（七期）</t>
  </si>
  <si>
    <t>1805109</t>
  </si>
  <si>
    <t>2018年河北省政府一般债券（八期）</t>
  </si>
  <si>
    <t>147782</t>
  </si>
  <si>
    <t>2018年河北省秦皇岛市土地储备专项债券(1期)-2018年河北省政府专项债券(6期)</t>
  </si>
  <si>
    <t>土地储备专项债券</t>
  </si>
  <si>
    <t>147699</t>
  </si>
  <si>
    <t>2018年河北省张家口承德秦皇岛土地储备专项债券2期-2018年河北省政府专项债19期</t>
  </si>
  <si>
    <t>1805266</t>
  </si>
  <si>
    <t>2018年河北省政府专项债券（二十七期）</t>
  </si>
  <si>
    <t>1805267</t>
  </si>
  <si>
    <t>2018年河北省政府专项债券（二十八期）</t>
  </si>
  <si>
    <t>157637</t>
  </si>
  <si>
    <t>2019年河北省政府棚改专项债券（一期）-2019年河北省政府专项债券（四期）</t>
  </si>
  <si>
    <t>棚改专项债券</t>
  </si>
  <si>
    <t>157636</t>
  </si>
  <si>
    <t>2019年河北省政府土地储备专项债券（一期）-2019年河北省政府专项债券（三期）</t>
  </si>
  <si>
    <t>1905125</t>
  </si>
  <si>
    <t>2019年河北省医疗卫生专项债券（一期）-2019年河北省政府专项债券（六期）</t>
  </si>
  <si>
    <t>其他自平衡专项债券</t>
  </si>
  <si>
    <t>1905128</t>
  </si>
  <si>
    <t>2019年河北省基础设施专项债券（一期）-2019年河北省政府专项债券（九期）</t>
  </si>
  <si>
    <t>157664</t>
  </si>
  <si>
    <t>2019年河北省政府一般债券（三期）</t>
  </si>
  <si>
    <t>157730</t>
  </si>
  <si>
    <t>157729</t>
  </si>
  <si>
    <t>2019年河北省政府一般债券（五期）</t>
  </si>
  <si>
    <t>157773</t>
  </si>
  <si>
    <t>2019年河北省棚改专项债券（三期）-2019年河北省政府专项债券（十三期）</t>
  </si>
  <si>
    <t>157771</t>
  </si>
  <si>
    <t>2019年河北省土地储备专项债券（三期）-2019年河北省政府专项债券（十一期）</t>
  </si>
  <si>
    <t>1905290</t>
  </si>
  <si>
    <t>2019年河北省棚改专项债券（四期）-2019年河北省政府专项债券（十五期）</t>
  </si>
  <si>
    <r>
      <rPr>
        <sz val="9"/>
        <color indexed="8"/>
        <rFont val="宋体"/>
        <charset val="134"/>
        <scheme val="minor"/>
      </rPr>
      <t>2019</t>
    </r>
    <r>
      <rPr>
        <sz val="9"/>
        <rFont val="Arial"/>
        <charset val="134"/>
      </rPr>
      <t>年河北省棚改专项债券（四期）-2019年河北省政府专项债券（十五期）</t>
    </r>
  </si>
  <si>
    <t>157976</t>
  </si>
  <si>
    <t>2019年河北省基础设施专项债券（四期）-2019年河北省政府专项债券（十八期）</t>
  </si>
  <si>
    <t>160510</t>
  </si>
  <si>
    <t>2019年河北省棚改专项债券（五期）-2019年河北省政府专项债券（二十四期）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</si>
</sst>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0000"/>
  </numFmts>
  <fonts count="51">
    <font>
      <sz val="11"/>
      <color indexed="8"/>
      <name val="宋体"/>
      <charset val="1"/>
      <scheme val="minor"/>
    </font>
    <font>
      <sz val="9"/>
      <color indexed="8"/>
      <name val="宋体"/>
      <charset val="134"/>
      <scheme val="minor"/>
    </font>
    <font>
      <b/>
      <sz val="10"/>
      <name val="Arial"/>
      <charset val="134"/>
    </font>
    <font>
      <b/>
      <sz val="14"/>
      <name val="Arial"/>
      <charset val="134"/>
    </font>
    <font>
      <b/>
      <sz val="9"/>
      <color indexed="61"/>
      <name val="宋体"/>
      <charset val="134"/>
    </font>
    <font>
      <b/>
      <sz val="9"/>
      <color indexed="61"/>
      <name val="Arial"/>
      <charset val="134"/>
    </font>
    <font>
      <sz val="9"/>
      <color indexed="61"/>
      <name val="宋体"/>
      <charset val="134"/>
    </font>
    <font>
      <sz val="9"/>
      <color indexed="61"/>
      <name val="Arial"/>
      <charset val="134"/>
    </font>
    <font>
      <b/>
      <sz val="9"/>
      <name val="Arial"/>
      <charset val="134"/>
    </font>
    <font>
      <sz val="9"/>
      <name val="宋体"/>
      <charset val="134"/>
    </font>
    <font>
      <sz val="10"/>
      <name val="宋体"/>
      <charset val="134"/>
    </font>
    <font>
      <sz val="9"/>
      <color indexed="8"/>
      <name val="SimSun"/>
      <charset val="134"/>
    </font>
    <font>
      <b/>
      <sz val="22"/>
      <color indexed="8"/>
      <name val="SimSun"/>
      <charset val="134"/>
    </font>
    <font>
      <sz val="16"/>
      <color indexed="8"/>
      <name val="仿宋_GB2312"/>
      <charset val="134"/>
    </font>
    <font>
      <b/>
      <sz val="15"/>
      <color indexed="8"/>
      <name val="SimSun"/>
      <charset val="134"/>
    </font>
    <font>
      <u/>
      <sz val="11"/>
      <color rgb="FF0000FF"/>
      <name val="宋体"/>
      <charset val="0"/>
      <scheme val="minor"/>
    </font>
    <font>
      <b/>
      <sz val="16"/>
      <color indexed="8"/>
      <name val="SimSun"/>
      <charset val="134"/>
    </font>
    <font>
      <b/>
      <sz val="11"/>
      <color indexed="8"/>
      <name val="SimSun"/>
      <charset val="134"/>
    </font>
    <font>
      <sz val="14"/>
      <color indexed="8"/>
      <name val="仿宋_GB2312"/>
      <charset val="134"/>
    </font>
    <font>
      <sz val="9"/>
      <name val="SimSun"/>
      <charset val="134"/>
    </font>
    <font>
      <b/>
      <sz val="20"/>
      <name val="SimSun"/>
      <charset val="134"/>
    </font>
    <font>
      <b/>
      <sz val="11"/>
      <color indexed="8"/>
      <name val="宋体"/>
      <charset val="134"/>
      <scheme val="minor"/>
    </font>
    <font>
      <sz val="11"/>
      <color indexed="8"/>
      <name val="宋体"/>
      <charset val="134"/>
      <scheme val="minor"/>
    </font>
    <font>
      <sz val="11"/>
      <name val="SimSun"/>
      <charset val="134"/>
    </font>
    <font>
      <sz val="11"/>
      <color indexed="8"/>
      <name val="SimSun"/>
      <charset val="134"/>
    </font>
    <font>
      <b/>
      <sz val="18"/>
      <name val="SimSun"/>
      <charset val="134"/>
    </font>
    <font>
      <b/>
      <sz val="11"/>
      <name val="SimSun"/>
      <charset val="134"/>
    </font>
    <font>
      <sz val="10"/>
      <color indexed="8"/>
      <name val="宋体"/>
      <charset val="134"/>
      <scheme val="minor"/>
    </font>
    <font>
      <sz val="10"/>
      <name val="Arial"/>
      <charset val="134"/>
    </font>
    <font>
      <sz val="11"/>
      <color theme="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u/>
      <sz val="11"/>
      <color rgb="FF800080"/>
      <name val="宋体"/>
      <charset val="0"/>
      <scheme val="minor"/>
    </font>
    <font>
      <b/>
      <sz val="10"/>
      <name val="宋体"/>
      <charset val="134"/>
    </font>
    <font>
      <b/>
      <sz val="14"/>
      <name val="宋体"/>
      <charset val="134"/>
    </font>
    <font>
      <sz val="9"/>
      <name val="Arial"/>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style="medium">
        <color rgb="FF000000"/>
      </top>
      <bottom/>
      <diagonal/>
    </border>
    <border>
      <left style="thin">
        <color auto="1"/>
      </left>
      <right style="thin">
        <color auto="1"/>
      </right>
      <top style="thin">
        <color auto="1"/>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auto="1"/>
      </right>
      <top style="thin">
        <color auto="1"/>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auto="1"/>
      </right>
      <top/>
      <bottom/>
      <diagonal/>
    </border>
    <border>
      <left/>
      <right style="thin">
        <color auto="1"/>
      </right>
      <top style="medium">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32" fillId="0" borderId="0" applyFont="0" applyFill="0" applyBorder="0" applyAlignment="0" applyProtection="0">
      <alignment vertical="center"/>
    </xf>
    <xf numFmtId="0" fontId="30" fillId="21" borderId="0" applyNumberFormat="0" applyBorder="0" applyAlignment="0" applyProtection="0">
      <alignment vertical="center"/>
    </xf>
    <xf numFmtId="0" fontId="37" fillId="15" borderId="2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0" fillId="7" borderId="0" applyNumberFormat="0" applyBorder="0" applyAlignment="0" applyProtection="0">
      <alignment vertical="center"/>
    </xf>
    <xf numFmtId="0" fontId="34" fillId="11" borderId="0" applyNumberFormat="0" applyBorder="0" applyAlignment="0" applyProtection="0">
      <alignment vertical="center"/>
    </xf>
    <xf numFmtId="43" fontId="32" fillId="0" borderId="0" applyFont="0" applyFill="0" applyBorder="0" applyAlignment="0" applyProtection="0">
      <alignment vertical="center"/>
    </xf>
    <xf numFmtId="0" fontId="29" fillId="26" borderId="0" applyNumberFormat="0" applyBorder="0" applyAlignment="0" applyProtection="0">
      <alignment vertical="center"/>
    </xf>
    <xf numFmtId="0" fontId="15" fillId="0" borderId="0" applyNumberFormat="0" applyFill="0" applyBorder="0" applyAlignment="0" applyProtection="0">
      <alignment vertical="center"/>
    </xf>
    <xf numFmtId="9" fontId="32" fillId="0" borderId="0" applyFont="0" applyFill="0" applyBorder="0" applyAlignment="0" applyProtection="0">
      <alignment vertical="center"/>
    </xf>
    <xf numFmtId="0" fontId="47" fillId="0" borderId="0" applyNumberFormat="0" applyFill="0" applyBorder="0" applyAlignment="0" applyProtection="0">
      <alignment vertical="center"/>
    </xf>
    <xf numFmtId="0" fontId="32" fillId="20" borderId="31" applyNumberFormat="0" applyFont="0" applyAlignment="0" applyProtection="0">
      <alignment vertical="center"/>
    </xf>
    <xf numFmtId="0" fontId="29" fillId="6"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28" applyNumberFormat="0" applyFill="0" applyAlignment="0" applyProtection="0">
      <alignment vertical="center"/>
    </xf>
    <xf numFmtId="0" fontId="31" fillId="0" borderId="28" applyNumberFormat="0" applyFill="0" applyAlignment="0" applyProtection="0">
      <alignment vertical="center"/>
    </xf>
    <xf numFmtId="0" fontId="29" fillId="29" borderId="0" applyNumberFormat="0" applyBorder="0" applyAlignment="0" applyProtection="0">
      <alignment vertical="center"/>
    </xf>
    <xf numFmtId="0" fontId="36" fillId="0" borderId="34" applyNumberFormat="0" applyFill="0" applyAlignment="0" applyProtection="0">
      <alignment vertical="center"/>
    </xf>
    <xf numFmtId="0" fontId="29" fillId="19" borderId="0" applyNumberFormat="0" applyBorder="0" applyAlignment="0" applyProtection="0">
      <alignment vertical="center"/>
    </xf>
    <xf numFmtId="0" fontId="45" fillId="28" borderId="33" applyNumberFormat="0" applyAlignment="0" applyProtection="0">
      <alignment vertical="center"/>
    </xf>
    <xf numFmtId="0" fontId="44" fillId="28" borderId="29" applyNumberFormat="0" applyAlignment="0" applyProtection="0">
      <alignment vertical="center"/>
    </xf>
    <xf numFmtId="0" fontId="39" fillId="18" borderId="30" applyNumberFormat="0" applyAlignment="0" applyProtection="0">
      <alignment vertical="center"/>
    </xf>
    <xf numFmtId="0" fontId="30" fillId="33" borderId="0" applyNumberFormat="0" applyBorder="0" applyAlignment="0" applyProtection="0">
      <alignment vertical="center"/>
    </xf>
    <xf numFmtId="0" fontId="29" fillId="10" borderId="0" applyNumberFormat="0" applyBorder="0" applyAlignment="0" applyProtection="0">
      <alignment vertical="center"/>
    </xf>
    <xf numFmtId="0" fontId="46" fillId="0" borderId="35" applyNumberFormat="0" applyFill="0" applyAlignment="0" applyProtection="0">
      <alignment vertical="center"/>
    </xf>
    <xf numFmtId="0" fontId="42" fillId="0" borderId="32" applyNumberFormat="0" applyFill="0" applyAlignment="0" applyProtection="0">
      <alignment vertical="center"/>
    </xf>
    <xf numFmtId="0" fontId="38" fillId="17" borderId="0" applyNumberFormat="0" applyBorder="0" applyAlignment="0" applyProtection="0">
      <alignment vertical="center"/>
    </xf>
    <xf numFmtId="0" fontId="40" fillId="24" borderId="0" applyNumberFormat="0" applyBorder="0" applyAlignment="0" applyProtection="0">
      <alignment vertical="center"/>
    </xf>
    <xf numFmtId="0" fontId="30" fillId="23" borderId="0" applyNumberFormat="0" applyBorder="0" applyAlignment="0" applyProtection="0">
      <alignment vertical="center"/>
    </xf>
    <xf numFmtId="0" fontId="29" fillId="32"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25" borderId="0" applyNumberFormat="0" applyBorder="0" applyAlignment="0" applyProtection="0">
      <alignment vertical="center"/>
    </xf>
    <xf numFmtId="0" fontId="30" fillId="9" borderId="0" applyNumberFormat="0" applyBorder="0" applyAlignment="0" applyProtection="0">
      <alignment vertical="center"/>
    </xf>
    <xf numFmtId="0" fontId="29" fillId="31" borderId="0" applyNumberFormat="0" applyBorder="0" applyAlignment="0" applyProtection="0">
      <alignment vertical="center"/>
    </xf>
    <xf numFmtId="0" fontId="29" fillId="14"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29" fillId="22" borderId="0" applyNumberFormat="0" applyBorder="0" applyAlignment="0" applyProtection="0">
      <alignment vertical="center"/>
    </xf>
    <xf numFmtId="0" fontId="30" fillId="30" borderId="0" applyNumberFormat="0" applyBorder="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30" fillId="27" borderId="0" applyNumberFormat="0" applyBorder="0" applyAlignment="0" applyProtection="0">
      <alignment vertical="center"/>
    </xf>
    <xf numFmtId="0" fontId="29" fillId="8" borderId="0" applyNumberFormat="0" applyBorder="0" applyAlignment="0" applyProtection="0">
      <alignment vertical="center"/>
    </xf>
    <xf numFmtId="0" fontId="28" fillId="0" borderId="0"/>
  </cellStyleXfs>
  <cellXfs count="117">
    <xf numFmtId="0" fontId="0" fillId="0" borderId="0" xfId="0" applyFont="1">
      <alignment vertical="center"/>
    </xf>
    <xf numFmtId="0" fontId="1" fillId="2" borderId="0" xfId="0" applyFont="1" applyFill="1" applyAlignment="1">
      <alignment wrapText="1"/>
    </xf>
    <xf numFmtId="0" fontId="1" fillId="2" borderId="0" xfId="0" applyFont="1" applyFill="1" applyAlignment="1"/>
    <xf numFmtId="0" fontId="0" fillId="2" borderId="0" xfId="0" applyFill="1" applyAlignment="1">
      <alignment horizontal="center" wrapText="1"/>
    </xf>
    <xf numFmtId="0" fontId="0" fillId="2" borderId="0" xfId="0" applyFill="1" applyAlignment="1">
      <alignment wrapText="1"/>
    </xf>
    <xf numFmtId="0" fontId="0" fillId="2" borderId="0" xfId="0" applyFill="1" applyAlignment="1">
      <alignment horizontal="center" vertical="center" wrapText="1"/>
    </xf>
    <xf numFmtId="0" fontId="2" fillId="2" borderId="0" xfId="0" applyFont="1" applyFill="1" applyBorder="1" applyAlignment="1">
      <alignment horizontal="left" vertical="center" wrapText="1"/>
    </xf>
    <xf numFmtId="0" fontId="3" fillId="2" borderId="0" xfId="0" applyFont="1" applyFill="1" applyAlignment="1">
      <alignment horizont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3"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right" vertical="center" wrapText="1"/>
    </xf>
    <xf numFmtId="0" fontId="1" fillId="2" borderId="1" xfId="0" applyFont="1" applyFill="1" applyBorder="1" applyAlignment="1">
      <alignment horizontal="center" wrapText="1"/>
    </xf>
    <xf numFmtId="0" fontId="8" fillId="2" borderId="0" xfId="0" applyFont="1" applyFill="1" applyAlignment="1">
      <alignment wrapText="1"/>
    </xf>
    <xf numFmtId="0" fontId="8" fillId="2" borderId="3" xfId="0" applyFont="1" applyFill="1" applyBorder="1" applyAlignment="1">
      <alignment horizontal="right" vertical="center" wrapText="1"/>
    </xf>
    <xf numFmtId="0" fontId="9" fillId="2"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3" xfId="0" applyFont="1" applyFill="1" applyBorder="1" applyAlignment="1">
      <alignment horizontal="right" vertical="center"/>
    </xf>
    <xf numFmtId="0" fontId="10" fillId="2" borderId="0" xfId="0" applyFont="1" applyFill="1" applyBorder="1" applyAlignment="1">
      <alignment horizontal="right"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5" xfId="0" applyFont="1" applyFill="1" applyBorder="1" applyAlignment="1">
      <alignment horizontal="left" vertical="center"/>
    </xf>
    <xf numFmtId="0" fontId="8" fillId="2" borderId="1"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xf>
    <xf numFmtId="0" fontId="1" fillId="2" borderId="1" xfId="0" applyFont="1" applyFill="1" applyBorder="1" applyAlignment="1"/>
    <xf numFmtId="0" fontId="11" fillId="0" borderId="0" xfId="0" applyFont="1">
      <alignment vertical="center"/>
    </xf>
    <xf numFmtId="0" fontId="12" fillId="0" borderId="0" xfId="0" applyFont="1" applyAlignment="1">
      <alignment horizontal="center" vertical="center"/>
    </xf>
    <xf numFmtId="0" fontId="13" fillId="0" borderId="0" xfId="0" applyFont="1" applyAlignment="1">
      <alignment horizontal="left" vertical="center"/>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5" fillId="0" borderId="1" xfId="10" applyBorder="1" applyAlignment="1">
      <alignment horizontal="left" vertical="center" wrapText="1"/>
    </xf>
    <xf numFmtId="0" fontId="13" fillId="0" borderId="6" xfId="0" applyFont="1" applyFill="1" applyBorder="1" applyAlignment="1">
      <alignment horizontal="left" vertical="center" wrapText="1"/>
    </xf>
    <xf numFmtId="0" fontId="16" fillId="0" borderId="0" xfId="0" applyFont="1" applyAlignment="1">
      <alignment horizontal="left" vertical="center"/>
    </xf>
    <xf numFmtId="0" fontId="17" fillId="0" borderId="0" xfId="0" applyFont="1">
      <alignment vertical="center"/>
    </xf>
    <xf numFmtId="0" fontId="18" fillId="0" borderId="0" xfId="0" applyFont="1" applyAlignment="1">
      <alignment horizontal="left" vertical="center"/>
    </xf>
    <xf numFmtId="0" fontId="19" fillId="0" borderId="0" xfId="0" applyFont="1" applyFill="1" applyAlignment="1">
      <alignment vertical="center" wrapText="1"/>
    </xf>
    <xf numFmtId="0" fontId="20" fillId="0" borderId="0" xfId="0" applyFont="1" applyFill="1" applyBorder="1" applyAlignment="1">
      <alignment horizontal="center" vertical="center" wrapText="1"/>
    </xf>
    <xf numFmtId="0" fontId="0" fillId="0" borderId="7" xfId="0" applyFont="1" applyBorder="1">
      <alignment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0" fillId="0" borderId="1" xfId="0" applyFont="1" applyBorder="1">
      <alignment vertical="center"/>
    </xf>
    <xf numFmtId="0" fontId="22" fillId="0" borderId="1" xfId="0" applyFont="1" applyFill="1" applyBorder="1" applyAlignment="1">
      <alignment vertical="center" wrapText="1"/>
    </xf>
    <xf numFmtId="0" fontId="10" fillId="2" borderId="1" xfId="49" applyFont="1" applyFill="1" applyBorder="1" applyAlignment="1">
      <alignment horizontal="left" vertical="center"/>
    </xf>
    <xf numFmtId="0" fontId="23" fillId="0"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2" fillId="0" borderId="0" xfId="0" applyFont="1">
      <alignment vertical="center"/>
    </xf>
    <xf numFmtId="0" fontId="0" fillId="0" borderId="14" xfId="0" applyFont="1" applyBorder="1">
      <alignment vertical="center"/>
    </xf>
    <xf numFmtId="0" fontId="24" fillId="0" borderId="1" xfId="0" applyFont="1" applyFill="1" applyBorder="1" applyAlignment="1">
      <alignment horizontal="center" vertical="center" wrapText="1"/>
    </xf>
    <xf numFmtId="0" fontId="19" fillId="0" borderId="7" xfId="0" applyFont="1" applyFill="1" applyBorder="1" applyAlignment="1">
      <alignment horizontal="right" vertical="center" wrapText="1"/>
    </xf>
    <xf numFmtId="0" fontId="0" fillId="0" borderId="0" xfId="0" applyFont="1" applyFill="1" applyAlignment="1">
      <alignment vertical="center"/>
    </xf>
    <xf numFmtId="0" fontId="19"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19" fillId="0" borderId="1" xfId="0" applyFont="1" applyFill="1" applyBorder="1" applyAlignment="1">
      <alignment vertical="center" wrapText="1"/>
    </xf>
    <xf numFmtId="177" fontId="23" fillId="0" borderId="1" xfId="0" applyNumberFormat="1" applyFont="1" applyFill="1" applyBorder="1" applyAlignment="1">
      <alignment horizontal="right" vertical="center" wrapText="1"/>
    </xf>
    <xf numFmtId="0" fontId="23" fillId="0" borderId="1" xfId="0" applyFont="1" applyFill="1" applyBorder="1" applyAlignment="1">
      <alignment horizontal="center" vertical="center" wrapText="1"/>
    </xf>
    <xf numFmtId="177" fontId="23"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7" fillId="0" borderId="0" xfId="0" applyNumberFormat="1" applyFont="1" applyFill="1" applyAlignment="1">
      <alignment horizontal="left" vertical="center" wrapText="1"/>
    </xf>
    <xf numFmtId="0" fontId="0" fillId="0" borderId="1" xfId="0" applyFont="1" applyFill="1" applyBorder="1" applyAlignment="1">
      <alignment vertical="center"/>
    </xf>
    <xf numFmtId="0" fontId="27" fillId="0" borderId="0" xfId="0" applyFont="1" applyFill="1" applyAlignment="1">
      <alignment vertical="center"/>
    </xf>
    <xf numFmtId="0" fontId="0" fillId="0" borderId="7" xfId="0" applyFont="1" applyFill="1" applyBorder="1" applyAlignment="1">
      <alignment vertical="center"/>
    </xf>
    <xf numFmtId="0" fontId="26" fillId="0" borderId="10" xfId="0" applyNumberFormat="1" applyFont="1" applyFill="1" applyBorder="1" applyAlignment="1">
      <alignment horizontal="center" vertical="center" wrapText="1"/>
    </xf>
    <xf numFmtId="0" fontId="26" fillId="0" borderId="15"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16" xfId="0" applyNumberFormat="1" applyFont="1" applyFill="1" applyBorder="1" applyAlignment="1">
      <alignment horizontal="center" vertical="center" wrapText="1"/>
    </xf>
    <xf numFmtId="14" fontId="23"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right" vertical="center" wrapText="1"/>
    </xf>
    <xf numFmtId="0" fontId="19" fillId="0" borderId="14"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6" fillId="0" borderId="17" xfId="0" applyNumberFormat="1" applyFont="1" applyFill="1" applyBorder="1" applyAlignment="1">
      <alignment horizontal="center" vertical="center" wrapText="1"/>
    </xf>
    <xf numFmtId="0" fontId="26" fillId="0" borderId="18" xfId="0" applyNumberFormat="1" applyFont="1" applyFill="1" applyBorder="1" applyAlignment="1">
      <alignment horizontal="center" vertical="center" wrapText="1"/>
    </xf>
    <xf numFmtId="0" fontId="26" fillId="0" borderId="19" xfId="0" applyNumberFormat="1" applyFont="1" applyFill="1" applyBorder="1" applyAlignment="1">
      <alignment horizontal="center" vertical="center" wrapText="1"/>
    </xf>
    <xf numFmtId="0" fontId="26" fillId="0" borderId="20" xfId="0" applyNumberFormat="1" applyFont="1" applyFill="1" applyBorder="1" applyAlignment="1">
      <alignment horizontal="center" vertical="center" wrapText="1"/>
    </xf>
    <xf numFmtId="0" fontId="26" fillId="0" borderId="21"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6" xfId="0" applyNumberFormat="1" applyFont="1" applyFill="1" applyBorder="1" applyAlignment="1">
      <alignment horizontal="center" vertical="center" wrapText="1"/>
    </xf>
    <xf numFmtId="0" fontId="28" fillId="0" borderId="1" xfId="49" applyFill="1" applyBorder="1" applyAlignment="1">
      <alignment horizontal="right" vertical="center"/>
    </xf>
    <xf numFmtId="0" fontId="23" fillId="0" borderId="1" xfId="0" applyFont="1" applyFill="1" applyBorder="1" applyAlignment="1">
      <alignment horizontal="right" vertical="center" wrapText="1"/>
    </xf>
    <xf numFmtId="177" fontId="23" fillId="0" borderId="1" xfId="0" applyNumberFormat="1" applyFont="1" applyFill="1" applyBorder="1" applyAlignment="1">
      <alignment horizontal="center" vertical="center" wrapText="1"/>
    </xf>
    <xf numFmtId="0" fontId="26" fillId="0" borderId="27"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8" xfId="0" applyNumberFormat="1" applyFont="1" applyFill="1" applyBorder="1" applyAlignment="1">
      <alignment horizontal="center" vertical="center" wrapText="1"/>
    </xf>
    <xf numFmtId="0" fontId="28" fillId="2" borderId="1" xfId="49" applyFont="1" applyFill="1" applyBorder="1" applyAlignment="1">
      <alignment horizontal="left" vertical="center"/>
    </xf>
    <xf numFmtId="0" fontId="28" fillId="2" borderId="1" xfId="49" applyFill="1" applyBorder="1" applyAlignment="1">
      <alignment horizontal="left" vertical="center"/>
    </xf>
    <xf numFmtId="0" fontId="0"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workbookViewId="0">
      <selection activeCell="A7" sqref="$A7:$XFD7"/>
    </sheetView>
  </sheetViews>
  <sheetFormatPr defaultColWidth="9" defaultRowHeight="13.5"/>
  <cols>
    <col min="1" max="2" width="9.125" style="71" customWidth="1"/>
    <col min="3" max="3" width="17.5" style="71" customWidth="1"/>
    <col min="4" max="4" width="29" style="71" customWidth="1"/>
    <col min="5" max="5" width="16.125" style="71" customWidth="1"/>
    <col min="6" max="7" width="12.625" style="71" customWidth="1"/>
    <col min="8" max="8" width="21.375" style="71" customWidth="1"/>
    <col min="9" max="9" width="13.625" style="71" customWidth="1"/>
    <col min="10" max="12" width="12.375" style="71" customWidth="1"/>
    <col min="13" max="13" width="13.875" style="71" customWidth="1"/>
    <col min="14" max="15" width="12.375" style="71" customWidth="1"/>
    <col min="16" max="17" width="11.125" style="71" customWidth="1"/>
    <col min="18" max="19" width="9.75" style="71" customWidth="1"/>
    <col min="20" max="16384" width="9" style="71"/>
  </cols>
  <sheetData>
    <row r="1" ht="27" customHeight="1" spans="1:5">
      <c r="A1" s="72" t="s">
        <v>0</v>
      </c>
      <c r="B1" s="72"/>
      <c r="C1" s="72"/>
      <c r="D1" s="72"/>
      <c r="E1" s="72"/>
    </row>
    <row r="2" ht="33" customHeight="1" spans="1:18">
      <c r="A2" s="48" t="s">
        <v>1</v>
      </c>
      <c r="B2" s="48"/>
      <c r="C2" s="48"/>
      <c r="D2" s="48"/>
      <c r="E2" s="48"/>
      <c r="F2" s="48"/>
      <c r="G2" s="48"/>
      <c r="H2" s="48"/>
      <c r="I2" s="48"/>
      <c r="J2" s="48"/>
      <c r="K2" s="48"/>
      <c r="L2" s="48"/>
      <c r="M2" s="48"/>
      <c r="N2" s="48"/>
      <c r="O2" s="48"/>
      <c r="P2" s="48"/>
      <c r="Q2" s="48"/>
      <c r="R2" s="48"/>
    </row>
    <row r="3" ht="17.25" customHeight="1" spans="1:18">
      <c r="A3" s="85"/>
      <c r="B3" s="85"/>
      <c r="C3" s="85"/>
      <c r="D3" s="48"/>
      <c r="E3" s="48"/>
      <c r="F3" s="48"/>
      <c r="G3" s="48"/>
      <c r="H3" s="48"/>
      <c r="I3" s="48"/>
      <c r="J3" s="48"/>
      <c r="K3" s="94"/>
      <c r="L3" s="94"/>
      <c r="M3" s="94"/>
      <c r="N3" s="94"/>
      <c r="O3" s="94"/>
      <c r="P3" s="94"/>
      <c r="Q3" s="94"/>
      <c r="R3" s="70" t="s">
        <v>2</v>
      </c>
    </row>
    <row r="4" ht="23.1" customHeight="1" spans="1:18">
      <c r="A4" s="86" t="s">
        <v>3</v>
      </c>
      <c r="B4" s="86" t="s">
        <v>4</v>
      </c>
      <c r="C4" s="86" t="s">
        <v>5</v>
      </c>
      <c r="D4" s="87" t="s">
        <v>6</v>
      </c>
      <c r="E4" s="87"/>
      <c r="F4" s="87"/>
      <c r="G4" s="87"/>
      <c r="H4" s="87"/>
      <c r="I4" s="95"/>
      <c r="J4" s="96"/>
      <c r="K4" s="97" t="s">
        <v>7</v>
      </c>
      <c r="L4" s="98"/>
      <c r="M4" s="98"/>
      <c r="N4" s="98"/>
      <c r="O4" s="98"/>
      <c r="P4" s="98"/>
      <c r="Q4" s="110"/>
      <c r="R4" s="111" t="s">
        <v>8</v>
      </c>
    </row>
    <row r="5" ht="33" customHeight="1" spans="1:18">
      <c r="A5" s="88"/>
      <c r="B5" s="88"/>
      <c r="C5" s="88"/>
      <c r="D5" s="89" t="s">
        <v>9</v>
      </c>
      <c r="E5" s="89" t="s">
        <v>10</v>
      </c>
      <c r="F5" s="89" t="s">
        <v>11</v>
      </c>
      <c r="G5" s="89" t="s">
        <v>12</v>
      </c>
      <c r="H5" s="89" t="s">
        <v>13</v>
      </c>
      <c r="I5" s="99" t="s">
        <v>14</v>
      </c>
      <c r="J5" s="89" t="s">
        <v>15</v>
      </c>
      <c r="K5" s="88" t="s">
        <v>16</v>
      </c>
      <c r="L5" s="100" t="s">
        <v>17</v>
      </c>
      <c r="M5" s="100"/>
      <c r="N5" s="101" t="s">
        <v>18</v>
      </c>
      <c r="O5" s="101"/>
      <c r="P5" s="102" t="s">
        <v>19</v>
      </c>
      <c r="Q5" s="90" t="s">
        <v>20</v>
      </c>
      <c r="R5" s="112"/>
    </row>
    <row r="6" ht="38.1" customHeight="1" spans="1:18">
      <c r="A6" s="113"/>
      <c r="B6" s="113"/>
      <c r="C6" s="113"/>
      <c r="D6" s="89"/>
      <c r="E6" s="90"/>
      <c r="F6" s="90"/>
      <c r="G6" s="90"/>
      <c r="H6" s="90"/>
      <c r="I6" s="103"/>
      <c r="J6" s="90"/>
      <c r="K6" s="88"/>
      <c r="L6" s="104"/>
      <c r="M6" s="105" t="s">
        <v>21</v>
      </c>
      <c r="N6" s="104"/>
      <c r="O6" s="105" t="s">
        <v>21</v>
      </c>
      <c r="P6" s="106"/>
      <c r="Q6" s="88"/>
      <c r="R6" s="112"/>
    </row>
    <row r="7" ht="75.75" customHeight="1" spans="1:18">
      <c r="A7" s="83"/>
      <c r="B7" s="62"/>
      <c r="C7" s="63"/>
      <c r="D7" s="114"/>
      <c r="E7" s="115"/>
      <c r="F7" s="63"/>
      <c r="G7" s="64"/>
      <c r="H7" s="91"/>
      <c r="I7" s="115"/>
      <c r="J7" s="114"/>
      <c r="K7" s="64"/>
      <c r="L7" s="78"/>
      <c r="M7" s="107"/>
      <c r="N7" s="78"/>
      <c r="O7" s="78"/>
      <c r="P7" s="78"/>
      <c r="Q7" s="78"/>
      <c r="R7" s="64"/>
    </row>
    <row r="8" ht="14.25" customHeight="1" spans="1:18">
      <c r="A8" s="83"/>
      <c r="B8" s="83"/>
      <c r="C8" s="83"/>
      <c r="D8" s="64"/>
      <c r="E8" s="64"/>
      <c r="F8" s="64"/>
      <c r="G8" s="92"/>
      <c r="H8" s="64"/>
      <c r="I8" s="108"/>
      <c r="J8" s="64"/>
      <c r="K8" s="64"/>
      <c r="L8" s="78"/>
      <c r="M8" s="78"/>
      <c r="N8" s="78"/>
      <c r="O8" s="78"/>
      <c r="P8" s="78"/>
      <c r="Q8" s="78"/>
      <c r="R8" s="64"/>
    </row>
    <row r="9" ht="14.25" customHeight="1" spans="1:18">
      <c r="A9" s="83"/>
      <c r="B9" s="83"/>
      <c r="C9" s="83"/>
      <c r="D9" s="64"/>
      <c r="E9" s="64"/>
      <c r="F9" s="64"/>
      <c r="G9" s="92"/>
      <c r="H9" s="64"/>
      <c r="I9" s="108"/>
      <c r="J9" s="64"/>
      <c r="K9" s="64"/>
      <c r="L9" s="78"/>
      <c r="M9" s="78"/>
      <c r="N9" s="78"/>
      <c r="O9" s="78"/>
      <c r="P9" s="78"/>
      <c r="Q9" s="78"/>
      <c r="R9" s="64"/>
    </row>
    <row r="10" ht="14.25" customHeight="1" spans="1:18">
      <c r="A10" s="83"/>
      <c r="B10" s="83"/>
      <c r="C10" s="83"/>
      <c r="D10" s="64"/>
      <c r="E10" s="64"/>
      <c r="F10" s="64"/>
      <c r="G10" s="92"/>
      <c r="H10" s="64"/>
      <c r="I10" s="108"/>
      <c r="J10" s="64"/>
      <c r="K10" s="64"/>
      <c r="L10" s="78"/>
      <c r="M10" s="78"/>
      <c r="N10" s="78"/>
      <c r="O10" s="78"/>
      <c r="P10" s="78"/>
      <c r="Q10" s="78"/>
      <c r="R10" s="64"/>
    </row>
    <row r="11" ht="14.25" customHeight="1" spans="1:18">
      <c r="A11" s="83"/>
      <c r="B11" s="83"/>
      <c r="C11" s="83"/>
      <c r="D11" s="64"/>
      <c r="E11" s="64"/>
      <c r="F11" s="64"/>
      <c r="G11" s="92"/>
      <c r="H11" s="64"/>
      <c r="I11" s="108"/>
      <c r="J11" s="64"/>
      <c r="K11" s="64"/>
      <c r="L11" s="78"/>
      <c r="M11" s="78"/>
      <c r="N11" s="78"/>
      <c r="O11" s="109"/>
      <c r="P11" s="78"/>
      <c r="Q11" s="78"/>
      <c r="R11" s="64"/>
    </row>
    <row r="12" ht="14.25" customHeight="1" spans="1:18">
      <c r="A12" s="83"/>
      <c r="B12" s="83"/>
      <c r="C12" s="83"/>
      <c r="D12" s="64"/>
      <c r="E12" s="64"/>
      <c r="F12" s="64"/>
      <c r="G12" s="92"/>
      <c r="H12" s="64"/>
      <c r="I12" s="108"/>
      <c r="J12" s="64"/>
      <c r="K12" s="64"/>
      <c r="L12" s="78"/>
      <c r="M12" s="78"/>
      <c r="N12" s="78"/>
      <c r="O12" s="78"/>
      <c r="P12" s="78"/>
      <c r="Q12" s="78"/>
      <c r="R12" s="64"/>
    </row>
    <row r="13" ht="14.25" customHeight="1" spans="1:18">
      <c r="A13" s="83"/>
      <c r="B13" s="83"/>
      <c r="C13" s="83"/>
      <c r="D13" s="64"/>
      <c r="E13" s="64"/>
      <c r="F13" s="64"/>
      <c r="G13" s="92"/>
      <c r="H13" s="64"/>
      <c r="I13" s="108"/>
      <c r="J13" s="64"/>
      <c r="K13" s="64"/>
      <c r="L13" s="78"/>
      <c r="M13" s="78"/>
      <c r="N13" s="78"/>
      <c r="O13" s="78"/>
      <c r="P13" s="78"/>
      <c r="Q13" s="78"/>
      <c r="R13" s="64"/>
    </row>
    <row r="14" ht="14.25" customHeight="1" spans="1:18">
      <c r="A14" s="83"/>
      <c r="B14" s="83"/>
      <c r="C14" s="83"/>
      <c r="D14" s="64"/>
      <c r="E14" s="64"/>
      <c r="F14" s="64"/>
      <c r="G14" s="92"/>
      <c r="H14" s="64"/>
      <c r="I14" s="108"/>
      <c r="J14" s="64"/>
      <c r="K14" s="64"/>
      <c r="L14" s="78"/>
      <c r="M14" s="78"/>
      <c r="N14" s="78"/>
      <c r="O14" s="78"/>
      <c r="P14" s="78"/>
      <c r="Q14" s="78"/>
      <c r="R14" s="64"/>
    </row>
    <row r="15" ht="14.25" customHeight="1" spans="1:18">
      <c r="A15" s="83"/>
      <c r="B15" s="83"/>
      <c r="C15" s="83"/>
      <c r="D15" s="64"/>
      <c r="E15" s="64"/>
      <c r="F15" s="64"/>
      <c r="G15" s="92"/>
      <c r="H15" s="64"/>
      <c r="I15" s="108"/>
      <c r="J15" s="64"/>
      <c r="K15" s="64"/>
      <c r="L15" s="78"/>
      <c r="M15" s="78"/>
      <c r="N15" s="78"/>
      <c r="O15" s="78"/>
      <c r="P15" s="78"/>
      <c r="Q15" s="78"/>
      <c r="R15" s="64"/>
    </row>
    <row r="16" ht="24" customHeight="1" spans="1:14">
      <c r="A16" s="93" t="s">
        <v>22</v>
      </c>
      <c r="B16" s="93"/>
      <c r="C16" s="93"/>
      <c r="D16" s="93"/>
      <c r="E16" s="93"/>
      <c r="F16" s="93"/>
      <c r="G16" s="93"/>
      <c r="H16" s="93"/>
      <c r="I16" s="93"/>
      <c r="J16" s="93"/>
      <c r="K16" s="93"/>
      <c r="L16" s="93"/>
      <c r="M16" s="93"/>
      <c r="N16" s="93"/>
    </row>
    <row r="23" spans="5:5">
      <c r="E23" s="116"/>
    </row>
  </sheetData>
  <mergeCells count="21">
    <mergeCell ref="A1:E1"/>
    <mergeCell ref="A2:R2"/>
    <mergeCell ref="D4:J4"/>
    <mergeCell ref="K4:Q4"/>
    <mergeCell ref="L5:M5"/>
    <mergeCell ref="N5:O5"/>
    <mergeCell ref="A16:N16"/>
    <mergeCell ref="A4:A6"/>
    <mergeCell ref="B4:B6"/>
    <mergeCell ref="C4:C6"/>
    <mergeCell ref="D5:D6"/>
    <mergeCell ref="E5:E6"/>
    <mergeCell ref="F5:F6"/>
    <mergeCell ref="G5:G6"/>
    <mergeCell ref="H5:H6"/>
    <mergeCell ref="I5:I6"/>
    <mergeCell ref="J5:J6"/>
    <mergeCell ref="K5:K6"/>
    <mergeCell ref="P5:P6"/>
    <mergeCell ref="Q5:Q6"/>
    <mergeCell ref="R4:R6"/>
  </mergeCells>
  <printOptions horizontalCentered="1"/>
  <pageMargins left="0.751388888888889" right="0.751388888888889" top="1" bottom="1" header="0.511805555555556" footer="0.511805555555556"/>
  <pageSetup paperSize="9" scale="5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opLeftCell="E1" workbookViewId="0">
      <selection activeCell="H18" sqref="H18"/>
    </sheetView>
  </sheetViews>
  <sheetFormatPr defaultColWidth="9" defaultRowHeight="13.5"/>
  <cols>
    <col min="1" max="2" width="9.125" style="71" customWidth="1"/>
    <col min="3" max="3" width="15.375" style="71" customWidth="1"/>
    <col min="4" max="4" width="14.375" style="71" customWidth="1"/>
    <col min="5" max="5" width="16.125" style="71" customWidth="1"/>
    <col min="6" max="7" width="12.625" style="71" customWidth="1"/>
    <col min="8" max="8" width="21.375" style="71" customWidth="1"/>
    <col min="9" max="9" width="13.625" style="71" customWidth="1"/>
    <col min="10" max="12" width="12.375" style="71" customWidth="1"/>
    <col min="13" max="13" width="19.125" style="71" customWidth="1"/>
    <col min="14" max="15" width="12.375" style="71" customWidth="1"/>
    <col min="16" max="17" width="11.125" style="71" customWidth="1"/>
    <col min="18" max="18" width="9.75" style="71" customWidth="1"/>
    <col min="19" max="16384" width="9" style="71"/>
  </cols>
  <sheetData>
    <row r="1" ht="27" customHeight="1" spans="1:5">
      <c r="A1" s="72" t="s">
        <v>23</v>
      </c>
      <c r="B1" s="72"/>
      <c r="C1" s="72"/>
      <c r="D1" s="72"/>
      <c r="E1" s="72"/>
    </row>
    <row r="2" ht="44.1" customHeight="1" spans="1:18">
      <c r="A2" s="48" t="s">
        <v>24</v>
      </c>
      <c r="B2" s="48"/>
      <c r="C2" s="48"/>
      <c r="D2" s="48"/>
      <c r="E2" s="48"/>
      <c r="F2" s="48"/>
      <c r="G2" s="48"/>
      <c r="H2" s="48"/>
      <c r="I2" s="48"/>
      <c r="J2" s="48"/>
      <c r="K2" s="48"/>
      <c r="L2" s="48"/>
      <c r="M2" s="48"/>
      <c r="N2" s="48"/>
      <c r="O2" s="48"/>
      <c r="P2" s="48"/>
      <c r="Q2" s="48"/>
      <c r="R2" s="48"/>
    </row>
    <row r="3" ht="17.25" customHeight="1" spans="1:18">
      <c r="A3" s="85"/>
      <c r="B3" s="85"/>
      <c r="C3" s="85"/>
      <c r="D3" s="48"/>
      <c r="E3" s="48"/>
      <c r="F3" s="48"/>
      <c r="G3" s="48"/>
      <c r="H3" s="48"/>
      <c r="I3" s="48"/>
      <c r="J3" s="48"/>
      <c r="K3" s="94"/>
      <c r="L3" s="94"/>
      <c r="M3" s="94"/>
      <c r="N3" s="94"/>
      <c r="O3" s="94"/>
      <c r="P3" s="94"/>
      <c r="Q3" s="94"/>
      <c r="R3" s="70" t="s">
        <v>2</v>
      </c>
    </row>
    <row r="4" ht="33" customHeight="1" spans="1:18">
      <c r="A4" s="86" t="s">
        <v>3</v>
      </c>
      <c r="B4" s="86" t="s">
        <v>4</v>
      </c>
      <c r="C4" s="86" t="s">
        <v>5</v>
      </c>
      <c r="D4" s="87" t="s">
        <v>6</v>
      </c>
      <c r="E4" s="87"/>
      <c r="F4" s="87"/>
      <c r="G4" s="87"/>
      <c r="H4" s="87"/>
      <c r="I4" s="95"/>
      <c r="J4" s="96"/>
      <c r="K4" s="97" t="s">
        <v>7</v>
      </c>
      <c r="L4" s="98"/>
      <c r="M4" s="98"/>
      <c r="N4" s="98"/>
      <c r="O4" s="98"/>
      <c r="P4" s="98"/>
      <c r="Q4" s="110"/>
      <c r="R4" s="111" t="s">
        <v>8</v>
      </c>
    </row>
    <row r="5" ht="33" customHeight="1" spans="1:18">
      <c r="A5" s="88"/>
      <c r="B5" s="88"/>
      <c r="C5" s="88"/>
      <c r="D5" s="89" t="s">
        <v>9</v>
      </c>
      <c r="E5" s="89" t="s">
        <v>10</v>
      </c>
      <c r="F5" s="89" t="s">
        <v>11</v>
      </c>
      <c r="G5" s="89" t="s">
        <v>12</v>
      </c>
      <c r="H5" s="89" t="s">
        <v>13</v>
      </c>
      <c r="I5" s="99" t="s">
        <v>14</v>
      </c>
      <c r="J5" s="89" t="s">
        <v>15</v>
      </c>
      <c r="K5" s="88" t="s">
        <v>16</v>
      </c>
      <c r="L5" s="100" t="s">
        <v>17</v>
      </c>
      <c r="M5" s="100"/>
      <c r="N5" s="101" t="s">
        <v>18</v>
      </c>
      <c r="O5" s="101"/>
      <c r="P5" s="102" t="s">
        <v>19</v>
      </c>
      <c r="Q5" s="90" t="s">
        <v>20</v>
      </c>
      <c r="R5" s="112"/>
    </row>
    <row r="6" ht="38.1" customHeight="1" spans="1:18">
      <c r="A6" s="88"/>
      <c r="B6" s="88"/>
      <c r="C6" s="88"/>
      <c r="D6" s="90"/>
      <c r="E6" s="90"/>
      <c r="F6" s="90"/>
      <c r="G6" s="90"/>
      <c r="H6" s="90"/>
      <c r="I6" s="103"/>
      <c r="J6" s="90"/>
      <c r="K6" s="88"/>
      <c r="L6" s="104"/>
      <c r="M6" s="105" t="s">
        <v>21</v>
      </c>
      <c r="N6" s="104"/>
      <c r="O6" s="105" t="s">
        <v>21</v>
      </c>
      <c r="P6" s="106"/>
      <c r="Q6" s="88"/>
      <c r="R6" s="112"/>
    </row>
    <row r="7" ht="81.75" customHeight="1" spans="1:18">
      <c r="A7" s="83">
        <v>130300</v>
      </c>
      <c r="B7" s="62" t="s">
        <v>25</v>
      </c>
      <c r="C7" s="63" t="s">
        <v>26</v>
      </c>
      <c r="D7" s="64" t="s">
        <v>27</v>
      </c>
      <c r="E7" s="64">
        <v>1805267</v>
      </c>
      <c r="F7" s="64" t="s">
        <v>28</v>
      </c>
      <c r="G7" s="64">
        <v>177.99</v>
      </c>
      <c r="H7" s="91">
        <v>43361</v>
      </c>
      <c r="I7" s="64">
        <v>4.06</v>
      </c>
      <c r="J7" s="64" t="s">
        <v>29</v>
      </c>
      <c r="K7" s="64" t="s">
        <v>30</v>
      </c>
      <c r="L7" s="78">
        <v>0.1617</v>
      </c>
      <c r="M7" s="107">
        <v>0.143615</v>
      </c>
      <c r="N7" s="78">
        <v>0.143615</v>
      </c>
      <c r="O7" s="78">
        <v>0.143615</v>
      </c>
      <c r="P7" s="78" t="s">
        <v>31</v>
      </c>
      <c r="Q7" s="78" t="s">
        <v>32</v>
      </c>
      <c r="R7" s="64"/>
    </row>
    <row r="8" ht="14.25" customHeight="1" spans="1:18">
      <c r="A8" s="83"/>
      <c r="B8" s="83"/>
      <c r="C8" s="83"/>
      <c r="D8" s="64"/>
      <c r="E8" s="64"/>
      <c r="F8" s="64"/>
      <c r="G8" s="92"/>
      <c r="H8" s="64"/>
      <c r="I8" s="108"/>
      <c r="J8" s="64"/>
      <c r="K8" s="64"/>
      <c r="L8" s="78"/>
      <c r="M8" s="78"/>
      <c r="N8" s="78"/>
      <c r="O8" s="78"/>
      <c r="P8" s="78"/>
      <c r="Q8" s="78"/>
      <c r="R8" s="64"/>
    </row>
    <row r="9" ht="14.25" customHeight="1" spans="1:18">
      <c r="A9" s="83"/>
      <c r="B9" s="83"/>
      <c r="C9" s="83"/>
      <c r="D9" s="64"/>
      <c r="E9" s="64"/>
      <c r="F9" s="64"/>
      <c r="G9" s="92"/>
      <c r="H9" s="64"/>
      <c r="I9" s="108"/>
      <c r="J9" s="64"/>
      <c r="K9" s="64"/>
      <c r="L9" s="78"/>
      <c r="M9" s="78"/>
      <c r="N9" s="78"/>
      <c r="O9" s="78"/>
      <c r="P9" s="78"/>
      <c r="Q9" s="78"/>
      <c r="R9" s="64"/>
    </row>
    <row r="10" ht="14.25" customHeight="1" spans="1:18">
      <c r="A10" s="83"/>
      <c r="B10" s="83"/>
      <c r="C10" s="83"/>
      <c r="D10" s="64"/>
      <c r="E10" s="64"/>
      <c r="F10" s="64"/>
      <c r="G10" s="92"/>
      <c r="H10" s="64"/>
      <c r="I10" s="108"/>
      <c r="J10" s="64"/>
      <c r="K10" s="64"/>
      <c r="L10" s="78"/>
      <c r="M10" s="78"/>
      <c r="N10" s="78"/>
      <c r="O10" s="78"/>
      <c r="P10" s="78"/>
      <c r="Q10" s="78"/>
      <c r="R10" s="64"/>
    </row>
    <row r="11" ht="14.25" customHeight="1" spans="1:18">
      <c r="A11" s="83"/>
      <c r="B11" s="83"/>
      <c r="C11" s="83"/>
      <c r="D11" s="64"/>
      <c r="E11" s="64"/>
      <c r="F11" s="64"/>
      <c r="G11" s="92"/>
      <c r="H11" s="64"/>
      <c r="I11" s="108"/>
      <c r="J11" s="64"/>
      <c r="K11" s="64"/>
      <c r="L11" s="78"/>
      <c r="M11" s="78"/>
      <c r="N11" s="78"/>
      <c r="O11" s="109"/>
      <c r="P11" s="78"/>
      <c r="Q11" s="78"/>
      <c r="R11" s="64"/>
    </row>
    <row r="12" ht="14.25" customHeight="1" spans="1:18">
      <c r="A12" s="83"/>
      <c r="B12" s="83"/>
      <c r="C12" s="83"/>
      <c r="D12" s="64"/>
      <c r="E12" s="64"/>
      <c r="F12" s="64"/>
      <c r="G12" s="92"/>
      <c r="H12" s="64"/>
      <c r="I12" s="108"/>
      <c r="J12" s="64"/>
      <c r="K12" s="64"/>
      <c r="L12" s="78"/>
      <c r="M12" s="78"/>
      <c r="N12" s="78"/>
      <c r="O12" s="78"/>
      <c r="P12" s="78"/>
      <c r="Q12" s="78"/>
      <c r="R12" s="64"/>
    </row>
    <row r="13" ht="14.25" customHeight="1" spans="1:18">
      <c r="A13" s="83"/>
      <c r="B13" s="83"/>
      <c r="C13" s="83"/>
      <c r="D13" s="64"/>
      <c r="E13" s="64"/>
      <c r="F13" s="64"/>
      <c r="G13" s="92"/>
      <c r="H13" s="64"/>
      <c r="I13" s="108"/>
      <c r="J13" s="64"/>
      <c r="K13" s="64"/>
      <c r="L13" s="78"/>
      <c r="M13" s="78"/>
      <c r="N13" s="78"/>
      <c r="O13" s="78"/>
      <c r="P13" s="78"/>
      <c r="Q13" s="78"/>
      <c r="R13" s="64"/>
    </row>
    <row r="14" ht="14.25" customHeight="1" spans="1:18">
      <c r="A14" s="83"/>
      <c r="B14" s="83"/>
      <c r="C14" s="83"/>
      <c r="D14" s="64"/>
      <c r="E14" s="64"/>
      <c r="F14" s="64"/>
      <c r="G14" s="92"/>
      <c r="H14" s="64"/>
      <c r="I14" s="108"/>
      <c r="J14" s="64"/>
      <c r="K14" s="64"/>
      <c r="L14" s="78"/>
      <c r="M14" s="78"/>
      <c r="N14" s="78"/>
      <c r="O14" s="78"/>
      <c r="P14" s="78"/>
      <c r="Q14" s="78"/>
      <c r="R14" s="64"/>
    </row>
    <row r="15" ht="14.25" customHeight="1" spans="1:18">
      <c r="A15" s="83"/>
      <c r="B15" s="83"/>
      <c r="C15" s="83"/>
      <c r="D15" s="64"/>
      <c r="E15" s="64"/>
      <c r="F15" s="64"/>
      <c r="G15" s="92"/>
      <c r="H15" s="64"/>
      <c r="I15" s="108"/>
      <c r="J15" s="64"/>
      <c r="K15" s="64"/>
      <c r="L15" s="78"/>
      <c r="M15" s="78"/>
      <c r="N15" s="78"/>
      <c r="O15" s="78"/>
      <c r="P15" s="78"/>
      <c r="Q15" s="78"/>
      <c r="R15" s="64"/>
    </row>
    <row r="16" ht="24" customHeight="1" spans="1:14">
      <c r="A16" s="93" t="s">
        <v>22</v>
      </c>
      <c r="B16" s="93"/>
      <c r="C16" s="93"/>
      <c r="D16" s="93"/>
      <c r="E16" s="93"/>
      <c r="F16" s="93"/>
      <c r="G16" s="93"/>
      <c r="H16" s="93"/>
      <c r="I16" s="93"/>
      <c r="J16" s="93"/>
      <c r="K16" s="93"/>
      <c r="L16" s="93"/>
      <c r="M16" s="93"/>
      <c r="N16" s="93"/>
    </row>
  </sheetData>
  <mergeCells count="21">
    <mergeCell ref="A1:E1"/>
    <mergeCell ref="A2:R2"/>
    <mergeCell ref="D4:J4"/>
    <mergeCell ref="K4:Q4"/>
    <mergeCell ref="L5:M5"/>
    <mergeCell ref="N5:O5"/>
    <mergeCell ref="A16:N16"/>
    <mergeCell ref="A4:A6"/>
    <mergeCell ref="B4:B6"/>
    <mergeCell ref="C4:C6"/>
    <mergeCell ref="D5:D6"/>
    <mergeCell ref="E5:E6"/>
    <mergeCell ref="F5:F6"/>
    <mergeCell ref="G5:G6"/>
    <mergeCell ref="H5:H6"/>
    <mergeCell ref="I5:I6"/>
    <mergeCell ref="J5:J6"/>
    <mergeCell ref="K5:K6"/>
    <mergeCell ref="P5:P6"/>
    <mergeCell ref="Q5:Q6"/>
    <mergeCell ref="R4:R6"/>
  </mergeCells>
  <printOptions horizontalCentered="1"/>
  <pageMargins left="0.751388888888889" right="0.751388888888889" top="1" bottom="1" header="0.511805555555556" footer="0.511805555555556"/>
  <pageSetup paperSize="9" scale="5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D22" sqref="D22"/>
    </sheetView>
  </sheetViews>
  <sheetFormatPr defaultColWidth="9" defaultRowHeight="13.5" outlineLevelCol="6"/>
  <cols>
    <col min="1" max="1" width="6.625" style="71" customWidth="1"/>
    <col min="2" max="3" width="9.125" style="71" customWidth="1"/>
    <col min="4" max="4" width="38.625" style="71" customWidth="1"/>
    <col min="5" max="5" width="28.375" style="71" customWidth="1"/>
    <col min="6" max="6" width="29.5" style="71" customWidth="1"/>
    <col min="7" max="7" width="23.25" style="71" customWidth="1"/>
    <col min="8" max="9" width="9.75" style="71" customWidth="1"/>
    <col min="10" max="16384" width="9" style="71"/>
  </cols>
  <sheetData>
    <row r="1" ht="27" customHeight="1" spans="1:4">
      <c r="A1" s="72" t="s">
        <v>33</v>
      </c>
      <c r="B1" s="72"/>
      <c r="C1" s="72"/>
      <c r="D1" s="72"/>
    </row>
    <row r="2" ht="27.95" customHeight="1" spans="1:7">
      <c r="A2" s="73" t="s">
        <v>34</v>
      </c>
      <c r="B2" s="73"/>
      <c r="C2" s="73"/>
      <c r="D2" s="73"/>
      <c r="E2" s="73"/>
      <c r="F2" s="73"/>
      <c r="G2" s="73"/>
    </row>
    <row r="3" ht="14.25" customHeight="1" spans="7:7">
      <c r="G3" s="74" t="s">
        <v>2</v>
      </c>
    </row>
    <row r="4" ht="21" customHeight="1" spans="1:7">
      <c r="A4" s="75" t="s">
        <v>35</v>
      </c>
      <c r="B4" s="75" t="s">
        <v>3</v>
      </c>
      <c r="C4" s="75" t="s">
        <v>4</v>
      </c>
      <c r="D4" s="75" t="s">
        <v>36</v>
      </c>
      <c r="E4" s="75"/>
      <c r="F4" s="75" t="s">
        <v>37</v>
      </c>
      <c r="G4" s="75"/>
    </row>
    <row r="5" ht="21" customHeight="1" spans="1:7">
      <c r="A5" s="75"/>
      <c r="B5" s="75"/>
      <c r="C5" s="75"/>
      <c r="D5" s="75" t="s">
        <v>9</v>
      </c>
      <c r="E5" s="75" t="s">
        <v>38</v>
      </c>
      <c r="F5" s="75" t="s">
        <v>39</v>
      </c>
      <c r="G5" s="75" t="s">
        <v>38</v>
      </c>
    </row>
    <row r="6" ht="21" customHeight="1" spans="1:7">
      <c r="A6" s="79" t="s">
        <v>40</v>
      </c>
      <c r="B6" s="79"/>
      <c r="C6" s="79"/>
      <c r="D6" s="77"/>
      <c r="E6" s="78"/>
      <c r="F6" s="77"/>
      <c r="G6" s="78"/>
    </row>
    <row r="7" ht="60" customHeight="1" spans="1:7">
      <c r="A7" s="79"/>
      <c r="B7" s="79"/>
      <c r="C7" s="79"/>
      <c r="D7" s="64"/>
      <c r="E7" s="80"/>
      <c r="F7" s="81"/>
      <c r="G7" s="80"/>
    </row>
    <row r="8" ht="21" customHeight="1" spans="1:7">
      <c r="A8" s="79"/>
      <c r="B8" s="79"/>
      <c r="C8" s="79"/>
      <c r="D8" s="64"/>
      <c r="E8" s="78"/>
      <c r="F8" s="78"/>
      <c r="G8" s="83"/>
    </row>
    <row r="9" ht="21" customHeight="1" spans="1:3">
      <c r="A9" s="84" t="s">
        <v>22</v>
      </c>
      <c r="B9" s="84"/>
      <c r="C9" s="84"/>
    </row>
  </sheetData>
  <mergeCells count="7">
    <mergeCell ref="A1:D1"/>
    <mergeCell ref="A2:G2"/>
    <mergeCell ref="D4:E4"/>
    <mergeCell ref="F4:G4"/>
    <mergeCell ref="A4:A5"/>
    <mergeCell ref="B4:B5"/>
    <mergeCell ref="C4:C5"/>
  </mergeCells>
  <printOptions horizontalCentered="1"/>
  <pageMargins left="0.25" right="0.25" top="0.75" bottom="0.75" header="0.298611111111111" footer="0.298611111111111"/>
  <pageSetup paperSize="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D16" sqref="D16"/>
    </sheetView>
  </sheetViews>
  <sheetFormatPr defaultColWidth="9" defaultRowHeight="13.5" outlineLevelRow="7" outlineLevelCol="6"/>
  <cols>
    <col min="1" max="1" width="6.625" style="71" customWidth="1"/>
    <col min="2" max="3" width="9.125" style="71" customWidth="1"/>
    <col min="4" max="4" width="38.625" style="71" customWidth="1"/>
    <col min="5" max="5" width="23.25" style="71" customWidth="1"/>
    <col min="6" max="6" width="29.5" style="71" customWidth="1"/>
    <col min="7" max="7" width="30.25" style="71" customWidth="1"/>
    <col min="8" max="9" width="9.75" style="71" customWidth="1"/>
    <col min="10" max="16384" width="9" style="71"/>
  </cols>
  <sheetData>
    <row r="1" ht="27" customHeight="1" spans="1:4">
      <c r="A1" s="72" t="s">
        <v>41</v>
      </c>
      <c r="B1" s="72"/>
      <c r="C1" s="72"/>
      <c r="D1" s="72"/>
    </row>
    <row r="2" ht="27.95" customHeight="1" spans="1:7">
      <c r="A2" s="73" t="s">
        <v>42</v>
      </c>
      <c r="B2" s="73"/>
      <c r="C2" s="73"/>
      <c r="D2" s="73"/>
      <c r="E2" s="73"/>
      <c r="F2" s="73"/>
      <c r="G2" s="73"/>
    </row>
    <row r="3" ht="14.25" customHeight="1" spans="7:7">
      <c r="G3" s="74" t="s">
        <v>2</v>
      </c>
    </row>
    <row r="4" ht="21" customHeight="1" spans="1:7">
      <c r="A4" s="75" t="s">
        <v>35</v>
      </c>
      <c r="B4" s="75" t="s">
        <v>3</v>
      </c>
      <c r="C4" s="75" t="s">
        <v>4</v>
      </c>
      <c r="D4" s="75" t="s">
        <v>43</v>
      </c>
      <c r="E4" s="75"/>
      <c r="F4" s="75" t="s">
        <v>44</v>
      </c>
      <c r="G4" s="75"/>
    </row>
    <row r="5" ht="21" customHeight="1" spans="1:7">
      <c r="A5" s="75"/>
      <c r="B5" s="75"/>
      <c r="C5" s="75"/>
      <c r="D5" s="75" t="s">
        <v>9</v>
      </c>
      <c r="E5" s="75" t="s">
        <v>38</v>
      </c>
      <c r="F5" s="75" t="s">
        <v>39</v>
      </c>
      <c r="G5" s="75" t="s">
        <v>38</v>
      </c>
    </row>
    <row r="6" ht="21" customHeight="1" spans="1:7">
      <c r="A6" s="76" t="s">
        <v>40</v>
      </c>
      <c r="B6" s="76"/>
      <c r="C6" s="76"/>
      <c r="D6" s="77"/>
      <c r="E6" s="78"/>
      <c r="F6" s="77"/>
      <c r="G6" s="78"/>
    </row>
    <row r="7" ht="60" customHeight="1" spans="1:7">
      <c r="A7" s="79">
        <v>1</v>
      </c>
      <c r="B7" s="79">
        <v>130300</v>
      </c>
      <c r="C7" s="79" t="s">
        <v>25</v>
      </c>
      <c r="D7" s="64" t="s">
        <v>27</v>
      </c>
      <c r="E7" s="80"/>
      <c r="F7" s="81" t="s">
        <v>45</v>
      </c>
      <c r="G7" s="80">
        <v>0.143615</v>
      </c>
    </row>
    <row r="8" spans="1:7">
      <c r="A8" s="82" t="s">
        <v>22</v>
      </c>
      <c r="B8" s="82"/>
      <c r="C8" s="82"/>
      <c r="D8" s="82"/>
      <c r="E8" s="82"/>
      <c r="F8" s="82"/>
      <c r="G8" s="82"/>
    </row>
  </sheetData>
  <mergeCells count="8">
    <mergeCell ref="A1:D1"/>
    <mergeCell ref="A2:G2"/>
    <mergeCell ref="D4:E4"/>
    <mergeCell ref="F4:G4"/>
    <mergeCell ref="A8:G8"/>
    <mergeCell ref="A4:A5"/>
    <mergeCell ref="B4:B5"/>
    <mergeCell ref="C4:C5"/>
  </mergeCells>
  <printOptions horizontalCentered="1"/>
  <pageMargins left="0.751388888888889" right="0.751388888888889" top="1" bottom="1" header="0.511805555555556" footer="0.511805555555556"/>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tabSelected="1" topLeftCell="E1" workbookViewId="0">
      <selection activeCell="R11" sqref="R11"/>
    </sheetView>
  </sheetViews>
  <sheetFormatPr defaultColWidth="9" defaultRowHeight="13.5"/>
  <cols>
    <col min="3" max="3" width="16.875" customWidth="1"/>
    <col min="4" max="4" width="23.375" customWidth="1"/>
    <col min="6" max="6" width="23.375" customWidth="1"/>
    <col min="7" max="14" width="12.625" customWidth="1"/>
  </cols>
  <sheetData>
    <row r="1" ht="27" customHeight="1" spans="1:5">
      <c r="A1" s="47" t="s">
        <v>46</v>
      </c>
      <c r="D1" s="47"/>
      <c r="E1" s="47"/>
    </row>
    <row r="2" ht="44.1" customHeight="1" spans="1:19">
      <c r="A2" s="48" t="s">
        <v>47</v>
      </c>
      <c r="B2" s="48"/>
      <c r="C2" s="48"/>
      <c r="D2" s="48"/>
      <c r="E2" s="48"/>
      <c r="F2" s="48"/>
      <c r="G2" s="48"/>
      <c r="H2" s="48"/>
      <c r="I2" s="48"/>
      <c r="J2" s="48"/>
      <c r="K2" s="48"/>
      <c r="L2" s="48"/>
      <c r="M2" s="48"/>
      <c r="N2" s="48"/>
      <c r="O2" s="48"/>
      <c r="P2" s="48"/>
      <c r="Q2" s="48"/>
      <c r="R2" s="48"/>
      <c r="S2" s="48"/>
    </row>
    <row r="3" ht="17.25" customHeight="1" spans="1:19">
      <c r="A3" s="49"/>
      <c r="B3" s="49"/>
      <c r="C3" s="49"/>
      <c r="D3" s="49"/>
      <c r="E3" s="49"/>
      <c r="F3" s="49"/>
      <c r="G3" s="49"/>
      <c r="H3" s="49"/>
      <c r="I3" s="49"/>
      <c r="J3" s="49"/>
      <c r="K3" s="49"/>
      <c r="L3" s="49"/>
      <c r="M3" s="49"/>
      <c r="N3" s="49"/>
      <c r="O3" s="49"/>
      <c r="P3" s="49"/>
      <c r="Q3" s="49"/>
      <c r="R3" s="49"/>
      <c r="S3" s="70" t="s">
        <v>48</v>
      </c>
    </row>
    <row r="4" ht="33" customHeight="1" spans="1:19">
      <c r="A4" s="50" t="s">
        <v>3</v>
      </c>
      <c r="B4" s="51" t="s">
        <v>4</v>
      </c>
      <c r="C4" s="52" t="s">
        <v>5</v>
      </c>
      <c r="D4" s="53" t="s">
        <v>9</v>
      </c>
      <c r="E4" s="54" t="s">
        <v>49</v>
      </c>
      <c r="F4" s="54" t="s">
        <v>16</v>
      </c>
      <c r="G4" s="55" t="s">
        <v>50</v>
      </c>
      <c r="H4" s="55"/>
      <c r="I4" s="55"/>
      <c r="J4" s="55"/>
      <c r="K4" s="55"/>
      <c r="L4" s="55"/>
      <c r="M4" s="55"/>
      <c r="N4" s="55"/>
      <c r="O4" s="55" t="s">
        <v>51</v>
      </c>
      <c r="P4" s="55"/>
      <c r="Q4" s="55"/>
      <c r="R4" s="55"/>
      <c r="S4" s="55" t="s">
        <v>8</v>
      </c>
    </row>
    <row r="5" ht="27.75" customHeight="1" spans="1:19">
      <c r="A5" s="56"/>
      <c r="B5" s="57"/>
      <c r="C5" s="58"/>
      <c r="D5" s="53"/>
      <c r="E5" s="54"/>
      <c r="F5" s="54"/>
      <c r="G5" s="59" t="s">
        <v>40</v>
      </c>
      <c r="H5" s="59"/>
      <c r="I5" s="59" t="s">
        <v>52</v>
      </c>
      <c r="J5" s="59"/>
      <c r="K5" s="59" t="s">
        <v>53</v>
      </c>
      <c r="L5" s="59"/>
      <c r="M5" s="59" t="s">
        <v>54</v>
      </c>
      <c r="N5" s="59"/>
      <c r="O5" s="59" t="s">
        <v>55</v>
      </c>
      <c r="P5" s="59" t="s">
        <v>56</v>
      </c>
      <c r="Q5" s="59" t="s">
        <v>57</v>
      </c>
      <c r="R5" s="59" t="s">
        <v>58</v>
      </c>
      <c r="S5" s="59"/>
    </row>
    <row r="6" ht="24" customHeight="1" spans="1:19">
      <c r="A6" s="56"/>
      <c r="B6" s="57"/>
      <c r="C6" s="58"/>
      <c r="D6" s="60"/>
      <c r="E6" s="55"/>
      <c r="F6" s="55"/>
      <c r="G6" s="59" t="s">
        <v>59</v>
      </c>
      <c r="H6" s="59" t="s">
        <v>60</v>
      </c>
      <c r="I6" s="59" t="s">
        <v>59</v>
      </c>
      <c r="J6" s="59" t="s">
        <v>60</v>
      </c>
      <c r="K6" s="59" t="s">
        <v>59</v>
      </c>
      <c r="L6" s="59" t="s">
        <v>60</v>
      </c>
      <c r="M6" s="59" t="s">
        <v>59</v>
      </c>
      <c r="N6" s="59" t="s">
        <v>60</v>
      </c>
      <c r="O6" s="59"/>
      <c r="P6" s="59"/>
      <c r="Q6" s="59"/>
      <c r="R6" s="59"/>
      <c r="S6" s="59"/>
    </row>
    <row r="7" ht="82.5" customHeight="1" spans="1:19">
      <c r="A7" s="61"/>
      <c r="B7" s="62" t="s">
        <v>25</v>
      </c>
      <c r="C7" s="63" t="s">
        <v>26</v>
      </c>
      <c r="D7" s="64" t="s">
        <v>61</v>
      </c>
      <c r="E7" s="65" t="s">
        <v>28</v>
      </c>
      <c r="F7" s="65" t="s">
        <v>30</v>
      </c>
      <c r="G7" s="66"/>
      <c r="H7" s="66"/>
      <c r="I7" s="66"/>
      <c r="J7" s="66"/>
      <c r="K7" s="66"/>
      <c r="L7" s="66"/>
      <c r="M7" s="66"/>
      <c r="N7" s="66"/>
      <c r="O7" s="69" t="s">
        <v>62</v>
      </c>
      <c r="P7" s="69" t="s">
        <v>26</v>
      </c>
      <c r="Q7" s="69" t="s">
        <v>26</v>
      </c>
      <c r="R7" s="69">
        <v>1617</v>
      </c>
      <c r="S7" s="69" t="s">
        <v>63</v>
      </c>
    </row>
    <row r="8" ht="27.95" customHeight="1" spans="1:3">
      <c r="A8" s="67" t="s">
        <v>22</v>
      </c>
      <c r="C8" s="68"/>
    </row>
    <row r="22" spans="11:11">
      <c r="K22" s="67"/>
    </row>
  </sheetData>
  <mergeCells count="18">
    <mergeCell ref="A2:S2"/>
    <mergeCell ref="G4:N4"/>
    <mergeCell ref="O4:R4"/>
    <mergeCell ref="G5:H5"/>
    <mergeCell ref="I5:J5"/>
    <mergeCell ref="K5:L5"/>
    <mergeCell ref="M5:N5"/>
    <mergeCell ref="A4:A6"/>
    <mergeCell ref="B4:B6"/>
    <mergeCell ref="C4:C6"/>
    <mergeCell ref="D4:D6"/>
    <mergeCell ref="E4:E6"/>
    <mergeCell ref="F4:F6"/>
    <mergeCell ref="O5:O6"/>
    <mergeCell ref="P5:P6"/>
    <mergeCell ref="Q5:Q6"/>
    <mergeCell ref="R5:R6"/>
    <mergeCell ref="S4:S6"/>
  </mergeCells>
  <printOptions horizontalCentered="1"/>
  <pageMargins left="0.751388888888889" right="0.751388888888889" top="1" bottom="1" header="0.511805555555556" footer="0.511805555555556"/>
  <pageSetup paperSize="9" scale="5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D13" sqref="D13"/>
    </sheetView>
  </sheetViews>
  <sheetFormatPr defaultColWidth="9" defaultRowHeight="13.5" outlineLevelCol="6"/>
  <cols>
    <col min="2" max="2" width="14.375" customWidth="1"/>
    <col min="3" max="5" width="32.125" customWidth="1"/>
    <col min="6" max="6" width="21.375" customWidth="1"/>
    <col min="7" max="7" width="15.125" customWidth="1"/>
  </cols>
  <sheetData>
    <row r="1" ht="27" customHeight="1" spans="1:1">
      <c r="A1" s="37" t="s">
        <v>64</v>
      </c>
    </row>
    <row r="2" ht="51" customHeight="1" spans="1:7">
      <c r="A2" s="38" t="s">
        <v>65</v>
      </c>
      <c r="B2" s="38"/>
      <c r="C2" s="38"/>
      <c r="D2" s="38"/>
      <c r="E2" s="38"/>
      <c r="F2" s="38"/>
      <c r="G2" s="38"/>
    </row>
    <row r="3" ht="20.25" spans="1:2">
      <c r="A3" s="39"/>
      <c r="B3" s="39"/>
    </row>
    <row r="4" ht="25.5" customHeight="1" spans="1:7">
      <c r="A4" s="44" t="s">
        <v>66</v>
      </c>
      <c r="B4" s="44"/>
      <c r="C4" s="45"/>
      <c r="D4" s="45"/>
      <c r="E4" s="45"/>
      <c r="F4" s="45"/>
      <c r="G4" s="45"/>
    </row>
    <row r="5" ht="39.95" customHeight="1" spans="1:7">
      <c r="A5" s="40" t="s">
        <v>35</v>
      </c>
      <c r="B5" s="40" t="s">
        <v>4</v>
      </c>
      <c r="C5" s="40" t="s">
        <v>67</v>
      </c>
      <c r="D5" s="40" t="s">
        <v>68</v>
      </c>
      <c r="E5" s="40" t="s">
        <v>69</v>
      </c>
      <c r="F5" s="40" t="s">
        <v>70</v>
      </c>
      <c r="G5" s="40" t="s">
        <v>8</v>
      </c>
    </row>
    <row r="6" ht="44.25" customHeight="1" spans="1:7">
      <c r="A6" s="41"/>
      <c r="B6" s="41"/>
      <c r="C6" s="41"/>
      <c r="D6" s="41"/>
      <c r="E6" s="41"/>
      <c r="F6" s="41"/>
      <c r="G6" s="41"/>
    </row>
    <row r="7" ht="30" customHeight="1" spans="1:7">
      <c r="A7" s="41"/>
      <c r="B7" s="41"/>
      <c r="C7" s="41"/>
      <c r="D7" s="41"/>
      <c r="E7" s="41"/>
      <c r="F7" s="41"/>
      <c r="G7" s="41"/>
    </row>
    <row r="8" ht="30" customHeight="1" spans="1:7">
      <c r="A8" s="41"/>
      <c r="B8" s="41"/>
      <c r="C8" s="41"/>
      <c r="D8" s="41"/>
      <c r="E8" s="41"/>
      <c r="F8" s="41"/>
      <c r="G8" s="41"/>
    </row>
    <row r="9" ht="30" customHeight="1" spans="1:7">
      <c r="A9" s="41"/>
      <c r="B9" s="41"/>
      <c r="C9" s="41"/>
      <c r="D9" s="41"/>
      <c r="E9" s="41"/>
      <c r="F9" s="41"/>
      <c r="G9" s="41"/>
    </row>
    <row r="10" ht="18.75" spans="1:2">
      <c r="A10" s="46"/>
      <c r="B10" s="46"/>
    </row>
  </sheetData>
  <mergeCells count="1">
    <mergeCell ref="A2:G2"/>
  </mergeCells>
  <printOptions horizontalCentered="1"/>
  <pageMargins left="0.751388888888889" right="0.751388888888889" top="1" bottom="1" header="0.511805555555556" footer="0.511805555555556"/>
  <pageSetup paperSize="9" scale="8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E17" sqref="E17"/>
    </sheetView>
  </sheetViews>
  <sheetFormatPr defaultColWidth="9" defaultRowHeight="13.5" outlineLevelRow="7" outlineLevelCol="5"/>
  <cols>
    <col min="2" max="4" width="32.125" customWidth="1"/>
    <col min="5" max="5" width="21.375" customWidth="1"/>
    <col min="6" max="6" width="15.125" customWidth="1"/>
  </cols>
  <sheetData>
    <row r="1" s="37" customFormat="1" ht="27" customHeight="1" spans="1:1">
      <c r="A1" s="37" t="s">
        <v>71</v>
      </c>
    </row>
    <row r="2" ht="51" customHeight="1" spans="1:6">
      <c r="A2" s="38" t="s">
        <v>72</v>
      </c>
      <c r="B2" s="38"/>
      <c r="C2" s="38"/>
      <c r="D2" s="38"/>
      <c r="E2" s="38"/>
      <c r="F2" s="38"/>
    </row>
    <row r="3" ht="20.25" spans="1:1">
      <c r="A3" s="39"/>
    </row>
    <row r="4" ht="39.95" customHeight="1" spans="1:6">
      <c r="A4" s="40" t="s">
        <v>35</v>
      </c>
      <c r="B4" s="40" t="s">
        <v>73</v>
      </c>
      <c r="C4" s="40" t="s">
        <v>68</v>
      </c>
      <c r="D4" s="40" t="s">
        <v>69</v>
      </c>
      <c r="E4" s="40" t="s">
        <v>70</v>
      </c>
      <c r="F4" s="40" t="s">
        <v>8</v>
      </c>
    </row>
    <row r="5" ht="44.25" customHeight="1" spans="1:6">
      <c r="A5" s="41">
        <v>1</v>
      </c>
      <c r="B5" s="41" t="s">
        <v>74</v>
      </c>
      <c r="C5" s="41" t="s">
        <v>75</v>
      </c>
      <c r="D5" s="42"/>
      <c r="E5" s="43"/>
      <c r="F5" s="41"/>
    </row>
    <row r="6" ht="30" customHeight="1" spans="1:6">
      <c r="A6" s="41"/>
      <c r="B6" s="41"/>
      <c r="C6" s="41"/>
      <c r="D6" s="41"/>
      <c r="E6" s="41"/>
      <c r="F6" s="41"/>
    </row>
    <row r="7" ht="30" customHeight="1" spans="1:6">
      <c r="A7" s="41"/>
      <c r="B7" s="41"/>
      <c r="C7" s="41"/>
      <c r="D7" s="41"/>
      <c r="E7" s="41"/>
      <c r="F7" s="41"/>
    </row>
    <row r="8" ht="30" customHeight="1" spans="1:6">
      <c r="A8" s="41"/>
      <c r="B8" s="41"/>
      <c r="C8" s="41"/>
      <c r="D8" s="41"/>
      <c r="E8" s="41"/>
      <c r="F8" s="41"/>
    </row>
  </sheetData>
  <mergeCells count="1">
    <mergeCell ref="A2:F2"/>
  </mergeCells>
  <printOptions horizontalCentered="1"/>
  <pageMargins left="0.751388888888889" right="0.751388888888889" top="1" bottom="1" header="0.511805555555556" footer="0.511805555555556"/>
  <pageSetup paperSize="9" scale="9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topLeftCell="A40" workbookViewId="0">
      <selection activeCell="L49" sqref="L49:L50"/>
    </sheetView>
  </sheetViews>
  <sheetFormatPr defaultColWidth="9" defaultRowHeight="13.5"/>
  <cols>
    <col min="1" max="1" width="6.25" style="3" customWidth="1"/>
    <col min="2" max="2" width="8" style="4" customWidth="1"/>
    <col min="3" max="3" width="40.625" style="4" customWidth="1"/>
    <col min="4" max="4" width="5.625" style="4" customWidth="1"/>
    <col min="5" max="5" width="7.125" style="4" customWidth="1"/>
    <col min="6" max="6" width="7" style="4" customWidth="1"/>
    <col min="7" max="7" width="5.625" style="4" customWidth="1"/>
    <col min="8" max="8" width="11.75" style="4" customWidth="1"/>
    <col min="9" max="9" width="8.375" style="4" customWidth="1"/>
    <col min="10" max="10" width="6.375" style="4" customWidth="1"/>
    <col min="11" max="11" width="12.75" style="4" customWidth="1"/>
    <col min="12" max="12" width="10.5" style="5" customWidth="1"/>
    <col min="13" max="256" width="9" style="4"/>
    <col min="257" max="257" width="6.25" style="4" customWidth="1"/>
    <col min="258" max="258" width="8" style="4" customWidth="1"/>
    <col min="259" max="259" width="34.5" style="4" customWidth="1"/>
    <col min="260" max="260" width="5.625" style="4" customWidth="1"/>
    <col min="261" max="261" width="6.5" style="4" customWidth="1"/>
    <col min="262" max="262" width="7" style="4" customWidth="1"/>
    <col min="263" max="263" width="5.625" style="4" customWidth="1"/>
    <col min="264" max="264" width="11.75" style="4" customWidth="1"/>
    <col min="265" max="265" width="8.375" style="4" customWidth="1"/>
    <col min="266" max="266" width="6.375" style="4" customWidth="1"/>
    <col min="267" max="267" width="8.375" style="4" customWidth="1"/>
    <col min="268" max="268" width="8" style="4" customWidth="1"/>
    <col min="269" max="512" width="9" style="4"/>
    <col min="513" max="513" width="6.25" style="4" customWidth="1"/>
    <col min="514" max="514" width="8" style="4" customWidth="1"/>
    <col min="515" max="515" width="34.5" style="4" customWidth="1"/>
    <col min="516" max="516" width="5.625" style="4" customWidth="1"/>
    <col min="517" max="517" width="6.5" style="4" customWidth="1"/>
    <col min="518" max="518" width="7" style="4" customWidth="1"/>
    <col min="519" max="519" width="5.625" style="4" customWidth="1"/>
    <col min="520" max="520" width="11.75" style="4" customWidth="1"/>
    <col min="521" max="521" width="8.375" style="4" customWidth="1"/>
    <col min="522" max="522" width="6.375" style="4" customWidth="1"/>
    <col min="523" max="523" width="8.375" style="4" customWidth="1"/>
    <col min="524" max="524" width="8" style="4" customWidth="1"/>
    <col min="525" max="768" width="9" style="4"/>
    <col min="769" max="769" width="6.25" style="4" customWidth="1"/>
    <col min="770" max="770" width="8" style="4" customWidth="1"/>
    <col min="771" max="771" width="34.5" style="4" customWidth="1"/>
    <col min="772" max="772" width="5.625" style="4" customWidth="1"/>
    <col min="773" max="773" width="6.5" style="4" customWidth="1"/>
    <col min="774" max="774" width="7" style="4" customWidth="1"/>
    <col min="775" max="775" width="5.625" style="4" customWidth="1"/>
    <col min="776" max="776" width="11.75" style="4" customWidth="1"/>
    <col min="777" max="777" width="8.375" style="4" customWidth="1"/>
    <col min="778" max="778" width="6.375" style="4" customWidth="1"/>
    <col min="779" max="779" width="8.375" style="4" customWidth="1"/>
    <col min="780" max="780" width="8" style="4" customWidth="1"/>
    <col min="781" max="1024" width="9" style="4"/>
    <col min="1025" max="1025" width="6.25" style="4" customWidth="1"/>
    <col min="1026" max="1026" width="8" style="4" customWidth="1"/>
    <col min="1027" max="1027" width="34.5" style="4" customWidth="1"/>
    <col min="1028" max="1028" width="5.625" style="4" customWidth="1"/>
    <col min="1029" max="1029" width="6.5" style="4" customWidth="1"/>
    <col min="1030" max="1030" width="7" style="4" customWidth="1"/>
    <col min="1031" max="1031" width="5.625" style="4" customWidth="1"/>
    <col min="1032" max="1032" width="11.75" style="4" customWidth="1"/>
    <col min="1033" max="1033" width="8.375" style="4" customWidth="1"/>
    <col min="1034" max="1034" width="6.375" style="4" customWidth="1"/>
    <col min="1035" max="1035" width="8.375" style="4" customWidth="1"/>
    <col min="1036" max="1036" width="8" style="4" customWidth="1"/>
    <col min="1037" max="1280" width="9" style="4"/>
    <col min="1281" max="1281" width="6.25" style="4" customWidth="1"/>
    <col min="1282" max="1282" width="8" style="4" customWidth="1"/>
    <col min="1283" max="1283" width="34.5" style="4" customWidth="1"/>
    <col min="1284" max="1284" width="5.625" style="4" customWidth="1"/>
    <col min="1285" max="1285" width="6.5" style="4" customWidth="1"/>
    <col min="1286" max="1286" width="7" style="4" customWidth="1"/>
    <col min="1287" max="1287" width="5.625" style="4" customWidth="1"/>
    <col min="1288" max="1288" width="11.75" style="4" customWidth="1"/>
    <col min="1289" max="1289" width="8.375" style="4" customWidth="1"/>
    <col min="1290" max="1290" width="6.375" style="4" customWidth="1"/>
    <col min="1291" max="1291" width="8.375" style="4" customWidth="1"/>
    <col min="1292" max="1292" width="8" style="4" customWidth="1"/>
    <col min="1293" max="1536" width="9" style="4"/>
    <col min="1537" max="1537" width="6.25" style="4" customWidth="1"/>
    <col min="1538" max="1538" width="8" style="4" customWidth="1"/>
    <col min="1539" max="1539" width="34.5" style="4" customWidth="1"/>
    <col min="1540" max="1540" width="5.625" style="4" customWidth="1"/>
    <col min="1541" max="1541" width="6.5" style="4" customWidth="1"/>
    <col min="1542" max="1542" width="7" style="4" customWidth="1"/>
    <col min="1543" max="1543" width="5.625" style="4" customWidth="1"/>
    <col min="1544" max="1544" width="11.75" style="4" customWidth="1"/>
    <col min="1545" max="1545" width="8.375" style="4" customWidth="1"/>
    <col min="1546" max="1546" width="6.375" style="4" customWidth="1"/>
    <col min="1547" max="1547" width="8.375" style="4" customWidth="1"/>
    <col min="1548" max="1548" width="8" style="4" customWidth="1"/>
    <col min="1549" max="1792" width="9" style="4"/>
    <col min="1793" max="1793" width="6.25" style="4" customWidth="1"/>
    <col min="1794" max="1794" width="8" style="4" customWidth="1"/>
    <col min="1795" max="1795" width="34.5" style="4" customWidth="1"/>
    <col min="1796" max="1796" width="5.625" style="4" customWidth="1"/>
    <col min="1797" max="1797" width="6.5" style="4" customWidth="1"/>
    <col min="1798" max="1798" width="7" style="4" customWidth="1"/>
    <col min="1799" max="1799" width="5.625" style="4" customWidth="1"/>
    <col min="1800" max="1800" width="11.75" style="4" customWidth="1"/>
    <col min="1801" max="1801" width="8.375" style="4" customWidth="1"/>
    <col min="1802" max="1802" width="6.375" style="4" customWidth="1"/>
    <col min="1803" max="1803" width="8.375" style="4" customWidth="1"/>
    <col min="1804" max="1804" width="8" style="4" customWidth="1"/>
    <col min="1805" max="2048" width="9" style="4"/>
    <col min="2049" max="2049" width="6.25" style="4" customWidth="1"/>
    <col min="2050" max="2050" width="8" style="4" customWidth="1"/>
    <col min="2051" max="2051" width="34.5" style="4" customWidth="1"/>
    <col min="2052" max="2052" width="5.625" style="4" customWidth="1"/>
    <col min="2053" max="2053" width="6.5" style="4" customWidth="1"/>
    <col min="2054" max="2054" width="7" style="4" customWidth="1"/>
    <col min="2055" max="2055" width="5.625" style="4" customWidth="1"/>
    <col min="2056" max="2056" width="11.75" style="4" customWidth="1"/>
    <col min="2057" max="2057" width="8.375" style="4" customWidth="1"/>
    <col min="2058" max="2058" width="6.375" style="4" customWidth="1"/>
    <col min="2059" max="2059" width="8.375" style="4" customWidth="1"/>
    <col min="2060" max="2060" width="8" style="4" customWidth="1"/>
    <col min="2061" max="2304" width="9" style="4"/>
    <col min="2305" max="2305" width="6.25" style="4" customWidth="1"/>
    <col min="2306" max="2306" width="8" style="4" customWidth="1"/>
    <col min="2307" max="2307" width="34.5" style="4" customWidth="1"/>
    <col min="2308" max="2308" width="5.625" style="4" customWidth="1"/>
    <col min="2309" max="2309" width="6.5" style="4" customWidth="1"/>
    <col min="2310" max="2310" width="7" style="4" customWidth="1"/>
    <col min="2311" max="2311" width="5.625" style="4" customWidth="1"/>
    <col min="2312" max="2312" width="11.75" style="4" customWidth="1"/>
    <col min="2313" max="2313" width="8.375" style="4" customWidth="1"/>
    <col min="2314" max="2314" width="6.375" style="4" customWidth="1"/>
    <col min="2315" max="2315" width="8.375" style="4" customWidth="1"/>
    <col min="2316" max="2316" width="8" style="4" customWidth="1"/>
    <col min="2317" max="2560" width="9" style="4"/>
    <col min="2561" max="2561" width="6.25" style="4" customWidth="1"/>
    <col min="2562" max="2562" width="8" style="4" customWidth="1"/>
    <col min="2563" max="2563" width="34.5" style="4" customWidth="1"/>
    <col min="2564" max="2564" width="5.625" style="4" customWidth="1"/>
    <col min="2565" max="2565" width="6.5" style="4" customWidth="1"/>
    <col min="2566" max="2566" width="7" style="4" customWidth="1"/>
    <col min="2567" max="2567" width="5.625" style="4" customWidth="1"/>
    <col min="2568" max="2568" width="11.75" style="4" customWidth="1"/>
    <col min="2569" max="2569" width="8.375" style="4" customWidth="1"/>
    <col min="2570" max="2570" width="6.375" style="4" customWidth="1"/>
    <col min="2571" max="2571" width="8.375" style="4" customWidth="1"/>
    <col min="2572" max="2572" width="8" style="4" customWidth="1"/>
    <col min="2573" max="2816" width="9" style="4"/>
    <col min="2817" max="2817" width="6.25" style="4" customWidth="1"/>
    <col min="2818" max="2818" width="8" style="4" customWidth="1"/>
    <col min="2819" max="2819" width="34.5" style="4" customWidth="1"/>
    <col min="2820" max="2820" width="5.625" style="4" customWidth="1"/>
    <col min="2821" max="2821" width="6.5" style="4" customWidth="1"/>
    <col min="2822" max="2822" width="7" style="4" customWidth="1"/>
    <col min="2823" max="2823" width="5.625" style="4" customWidth="1"/>
    <col min="2824" max="2824" width="11.75" style="4" customWidth="1"/>
    <col min="2825" max="2825" width="8.375" style="4" customWidth="1"/>
    <col min="2826" max="2826" width="6.375" style="4" customWidth="1"/>
    <col min="2827" max="2827" width="8.375" style="4" customWidth="1"/>
    <col min="2828" max="2828" width="8" style="4" customWidth="1"/>
    <col min="2829" max="3072" width="9" style="4"/>
    <col min="3073" max="3073" width="6.25" style="4" customWidth="1"/>
    <col min="3074" max="3074" width="8" style="4" customWidth="1"/>
    <col min="3075" max="3075" width="34.5" style="4" customWidth="1"/>
    <col min="3076" max="3076" width="5.625" style="4" customWidth="1"/>
    <col min="3077" max="3077" width="6.5" style="4" customWidth="1"/>
    <col min="3078" max="3078" width="7" style="4" customWidth="1"/>
    <col min="3079" max="3079" width="5.625" style="4" customWidth="1"/>
    <col min="3080" max="3080" width="11.75" style="4" customWidth="1"/>
    <col min="3081" max="3081" width="8.375" style="4" customWidth="1"/>
    <col min="3082" max="3082" width="6.375" style="4" customWidth="1"/>
    <col min="3083" max="3083" width="8.375" style="4" customWidth="1"/>
    <col min="3084" max="3084" width="8" style="4" customWidth="1"/>
    <col min="3085" max="3328" width="9" style="4"/>
    <col min="3329" max="3329" width="6.25" style="4" customWidth="1"/>
    <col min="3330" max="3330" width="8" style="4" customWidth="1"/>
    <col min="3331" max="3331" width="34.5" style="4" customWidth="1"/>
    <col min="3332" max="3332" width="5.625" style="4" customWidth="1"/>
    <col min="3333" max="3333" width="6.5" style="4" customWidth="1"/>
    <col min="3334" max="3334" width="7" style="4" customWidth="1"/>
    <col min="3335" max="3335" width="5.625" style="4" customWidth="1"/>
    <col min="3336" max="3336" width="11.75" style="4" customWidth="1"/>
    <col min="3337" max="3337" width="8.375" style="4" customWidth="1"/>
    <col min="3338" max="3338" width="6.375" style="4" customWidth="1"/>
    <col min="3339" max="3339" width="8.375" style="4" customWidth="1"/>
    <col min="3340" max="3340" width="8" style="4" customWidth="1"/>
    <col min="3341" max="3584" width="9" style="4"/>
    <col min="3585" max="3585" width="6.25" style="4" customWidth="1"/>
    <col min="3586" max="3586" width="8" style="4" customWidth="1"/>
    <col min="3587" max="3587" width="34.5" style="4" customWidth="1"/>
    <col min="3588" max="3588" width="5.625" style="4" customWidth="1"/>
    <col min="3589" max="3589" width="6.5" style="4" customWidth="1"/>
    <col min="3590" max="3590" width="7" style="4" customWidth="1"/>
    <col min="3591" max="3591" width="5.625" style="4" customWidth="1"/>
    <col min="3592" max="3592" width="11.75" style="4" customWidth="1"/>
    <col min="3593" max="3593" width="8.375" style="4" customWidth="1"/>
    <col min="3594" max="3594" width="6.375" style="4" customWidth="1"/>
    <col min="3595" max="3595" width="8.375" style="4" customWidth="1"/>
    <col min="3596" max="3596" width="8" style="4" customWidth="1"/>
    <col min="3597" max="3840" width="9" style="4"/>
    <col min="3841" max="3841" width="6.25" style="4" customWidth="1"/>
    <col min="3842" max="3842" width="8" style="4" customWidth="1"/>
    <col min="3843" max="3843" width="34.5" style="4" customWidth="1"/>
    <col min="3844" max="3844" width="5.625" style="4" customWidth="1"/>
    <col min="3845" max="3845" width="6.5" style="4" customWidth="1"/>
    <col min="3846" max="3846" width="7" style="4" customWidth="1"/>
    <col min="3847" max="3847" width="5.625" style="4" customWidth="1"/>
    <col min="3848" max="3848" width="11.75" style="4" customWidth="1"/>
    <col min="3849" max="3849" width="8.375" style="4" customWidth="1"/>
    <col min="3850" max="3850" width="6.375" style="4" customWidth="1"/>
    <col min="3851" max="3851" width="8.375" style="4" customWidth="1"/>
    <col min="3852" max="3852" width="8" style="4" customWidth="1"/>
    <col min="3853" max="4096" width="9" style="4"/>
    <col min="4097" max="4097" width="6.25" style="4" customWidth="1"/>
    <col min="4098" max="4098" width="8" style="4" customWidth="1"/>
    <col min="4099" max="4099" width="34.5" style="4" customWidth="1"/>
    <col min="4100" max="4100" width="5.625" style="4" customWidth="1"/>
    <col min="4101" max="4101" width="6.5" style="4" customWidth="1"/>
    <col min="4102" max="4102" width="7" style="4" customWidth="1"/>
    <col min="4103" max="4103" width="5.625" style="4" customWidth="1"/>
    <col min="4104" max="4104" width="11.75" style="4" customWidth="1"/>
    <col min="4105" max="4105" width="8.375" style="4" customWidth="1"/>
    <col min="4106" max="4106" width="6.375" style="4" customWidth="1"/>
    <col min="4107" max="4107" width="8.375" style="4" customWidth="1"/>
    <col min="4108" max="4108" width="8" style="4" customWidth="1"/>
    <col min="4109" max="4352" width="9" style="4"/>
    <col min="4353" max="4353" width="6.25" style="4" customWidth="1"/>
    <col min="4354" max="4354" width="8" style="4" customWidth="1"/>
    <col min="4355" max="4355" width="34.5" style="4" customWidth="1"/>
    <col min="4356" max="4356" width="5.625" style="4" customWidth="1"/>
    <col min="4357" max="4357" width="6.5" style="4" customWidth="1"/>
    <col min="4358" max="4358" width="7" style="4" customWidth="1"/>
    <col min="4359" max="4359" width="5.625" style="4" customWidth="1"/>
    <col min="4360" max="4360" width="11.75" style="4" customWidth="1"/>
    <col min="4361" max="4361" width="8.375" style="4" customWidth="1"/>
    <col min="4362" max="4362" width="6.375" style="4" customWidth="1"/>
    <col min="4363" max="4363" width="8.375" style="4" customWidth="1"/>
    <col min="4364" max="4364" width="8" style="4" customWidth="1"/>
    <col min="4365" max="4608" width="9" style="4"/>
    <col min="4609" max="4609" width="6.25" style="4" customWidth="1"/>
    <col min="4610" max="4610" width="8" style="4" customWidth="1"/>
    <col min="4611" max="4611" width="34.5" style="4" customWidth="1"/>
    <col min="4612" max="4612" width="5.625" style="4" customWidth="1"/>
    <col min="4613" max="4613" width="6.5" style="4" customWidth="1"/>
    <col min="4614" max="4614" width="7" style="4" customWidth="1"/>
    <col min="4615" max="4615" width="5.625" style="4" customWidth="1"/>
    <col min="4616" max="4616" width="11.75" style="4" customWidth="1"/>
    <col min="4617" max="4617" width="8.375" style="4" customWidth="1"/>
    <col min="4618" max="4618" width="6.375" style="4" customWidth="1"/>
    <col min="4619" max="4619" width="8.375" style="4" customWidth="1"/>
    <col min="4620" max="4620" width="8" style="4" customWidth="1"/>
    <col min="4621" max="4864" width="9" style="4"/>
    <col min="4865" max="4865" width="6.25" style="4" customWidth="1"/>
    <col min="4866" max="4866" width="8" style="4" customWidth="1"/>
    <col min="4867" max="4867" width="34.5" style="4" customWidth="1"/>
    <col min="4868" max="4868" width="5.625" style="4" customWidth="1"/>
    <col min="4869" max="4869" width="6.5" style="4" customWidth="1"/>
    <col min="4870" max="4870" width="7" style="4" customWidth="1"/>
    <col min="4871" max="4871" width="5.625" style="4" customWidth="1"/>
    <col min="4872" max="4872" width="11.75" style="4" customWidth="1"/>
    <col min="4873" max="4873" width="8.375" style="4" customWidth="1"/>
    <col min="4874" max="4874" width="6.375" style="4" customWidth="1"/>
    <col min="4875" max="4875" width="8.375" style="4" customWidth="1"/>
    <col min="4876" max="4876" width="8" style="4" customWidth="1"/>
    <col min="4877" max="5120" width="9" style="4"/>
    <col min="5121" max="5121" width="6.25" style="4" customWidth="1"/>
    <col min="5122" max="5122" width="8" style="4" customWidth="1"/>
    <col min="5123" max="5123" width="34.5" style="4" customWidth="1"/>
    <col min="5124" max="5124" width="5.625" style="4" customWidth="1"/>
    <col min="5125" max="5125" width="6.5" style="4" customWidth="1"/>
    <col min="5126" max="5126" width="7" style="4" customWidth="1"/>
    <col min="5127" max="5127" width="5.625" style="4" customWidth="1"/>
    <col min="5128" max="5128" width="11.75" style="4" customWidth="1"/>
    <col min="5129" max="5129" width="8.375" style="4" customWidth="1"/>
    <col min="5130" max="5130" width="6.375" style="4" customWidth="1"/>
    <col min="5131" max="5131" width="8.375" style="4" customWidth="1"/>
    <col min="5132" max="5132" width="8" style="4" customWidth="1"/>
    <col min="5133" max="5376" width="9" style="4"/>
    <col min="5377" max="5377" width="6.25" style="4" customWidth="1"/>
    <col min="5378" max="5378" width="8" style="4" customWidth="1"/>
    <col min="5379" max="5379" width="34.5" style="4" customWidth="1"/>
    <col min="5380" max="5380" width="5.625" style="4" customWidth="1"/>
    <col min="5381" max="5381" width="6.5" style="4" customWidth="1"/>
    <col min="5382" max="5382" width="7" style="4" customWidth="1"/>
    <col min="5383" max="5383" width="5.625" style="4" customWidth="1"/>
    <col min="5384" max="5384" width="11.75" style="4" customWidth="1"/>
    <col min="5385" max="5385" width="8.375" style="4" customWidth="1"/>
    <col min="5386" max="5386" width="6.375" style="4" customWidth="1"/>
    <col min="5387" max="5387" width="8.375" style="4" customWidth="1"/>
    <col min="5388" max="5388" width="8" style="4" customWidth="1"/>
    <col min="5389" max="5632" width="9" style="4"/>
    <col min="5633" max="5633" width="6.25" style="4" customWidth="1"/>
    <col min="5634" max="5634" width="8" style="4" customWidth="1"/>
    <col min="5635" max="5635" width="34.5" style="4" customWidth="1"/>
    <col min="5636" max="5636" width="5.625" style="4" customWidth="1"/>
    <col min="5637" max="5637" width="6.5" style="4" customWidth="1"/>
    <col min="5638" max="5638" width="7" style="4" customWidth="1"/>
    <col min="5639" max="5639" width="5.625" style="4" customWidth="1"/>
    <col min="5640" max="5640" width="11.75" style="4" customWidth="1"/>
    <col min="5641" max="5641" width="8.375" style="4" customWidth="1"/>
    <col min="5642" max="5642" width="6.375" style="4" customWidth="1"/>
    <col min="5643" max="5643" width="8.375" style="4" customWidth="1"/>
    <col min="5644" max="5644" width="8" style="4" customWidth="1"/>
    <col min="5645" max="5888" width="9" style="4"/>
    <col min="5889" max="5889" width="6.25" style="4" customWidth="1"/>
    <col min="5890" max="5890" width="8" style="4" customWidth="1"/>
    <col min="5891" max="5891" width="34.5" style="4" customWidth="1"/>
    <col min="5892" max="5892" width="5.625" style="4" customWidth="1"/>
    <col min="5893" max="5893" width="6.5" style="4" customWidth="1"/>
    <col min="5894" max="5894" width="7" style="4" customWidth="1"/>
    <col min="5895" max="5895" width="5.625" style="4" customWidth="1"/>
    <col min="5896" max="5896" width="11.75" style="4" customWidth="1"/>
    <col min="5897" max="5897" width="8.375" style="4" customWidth="1"/>
    <col min="5898" max="5898" width="6.375" style="4" customWidth="1"/>
    <col min="5899" max="5899" width="8.375" style="4" customWidth="1"/>
    <col min="5900" max="5900" width="8" style="4" customWidth="1"/>
    <col min="5901" max="6144" width="9" style="4"/>
    <col min="6145" max="6145" width="6.25" style="4" customWidth="1"/>
    <col min="6146" max="6146" width="8" style="4" customWidth="1"/>
    <col min="6147" max="6147" width="34.5" style="4" customWidth="1"/>
    <col min="6148" max="6148" width="5.625" style="4" customWidth="1"/>
    <col min="6149" max="6149" width="6.5" style="4" customWidth="1"/>
    <col min="6150" max="6150" width="7" style="4" customWidth="1"/>
    <col min="6151" max="6151" width="5.625" style="4" customWidth="1"/>
    <col min="6152" max="6152" width="11.75" style="4" customWidth="1"/>
    <col min="6153" max="6153" width="8.375" style="4" customWidth="1"/>
    <col min="6154" max="6154" width="6.375" style="4" customWidth="1"/>
    <col min="6155" max="6155" width="8.375" style="4" customWidth="1"/>
    <col min="6156" max="6156" width="8" style="4" customWidth="1"/>
    <col min="6157" max="6400" width="9" style="4"/>
    <col min="6401" max="6401" width="6.25" style="4" customWidth="1"/>
    <col min="6402" max="6402" width="8" style="4" customWidth="1"/>
    <col min="6403" max="6403" width="34.5" style="4" customWidth="1"/>
    <col min="6404" max="6404" width="5.625" style="4" customWidth="1"/>
    <col min="6405" max="6405" width="6.5" style="4" customWidth="1"/>
    <col min="6406" max="6406" width="7" style="4" customWidth="1"/>
    <col min="6407" max="6407" width="5.625" style="4" customWidth="1"/>
    <col min="6408" max="6408" width="11.75" style="4" customWidth="1"/>
    <col min="6409" max="6409" width="8.375" style="4" customWidth="1"/>
    <col min="6410" max="6410" width="6.375" style="4" customWidth="1"/>
    <col min="6411" max="6411" width="8.375" style="4" customWidth="1"/>
    <col min="6412" max="6412" width="8" style="4" customWidth="1"/>
    <col min="6413" max="6656" width="9" style="4"/>
    <col min="6657" max="6657" width="6.25" style="4" customWidth="1"/>
    <col min="6658" max="6658" width="8" style="4" customWidth="1"/>
    <col min="6659" max="6659" width="34.5" style="4" customWidth="1"/>
    <col min="6660" max="6660" width="5.625" style="4" customWidth="1"/>
    <col min="6661" max="6661" width="6.5" style="4" customWidth="1"/>
    <col min="6662" max="6662" width="7" style="4" customWidth="1"/>
    <col min="6663" max="6663" width="5.625" style="4" customWidth="1"/>
    <col min="6664" max="6664" width="11.75" style="4" customWidth="1"/>
    <col min="6665" max="6665" width="8.375" style="4" customWidth="1"/>
    <col min="6666" max="6666" width="6.375" style="4" customWidth="1"/>
    <col min="6667" max="6667" width="8.375" style="4" customWidth="1"/>
    <col min="6668" max="6668" width="8" style="4" customWidth="1"/>
    <col min="6669" max="6912" width="9" style="4"/>
    <col min="6913" max="6913" width="6.25" style="4" customWidth="1"/>
    <col min="6914" max="6914" width="8" style="4" customWidth="1"/>
    <col min="6915" max="6915" width="34.5" style="4" customWidth="1"/>
    <col min="6916" max="6916" width="5.625" style="4" customWidth="1"/>
    <col min="6917" max="6917" width="6.5" style="4" customWidth="1"/>
    <col min="6918" max="6918" width="7" style="4" customWidth="1"/>
    <col min="6919" max="6919" width="5.625" style="4" customWidth="1"/>
    <col min="6920" max="6920" width="11.75" style="4" customWidth="1"/>
    <col min="6921" max="6921" width="8.375" style="4" customWidth="1"/>
    <col min="6922" max="6922" width="6.375" style="4" customWidth="1"/>
    <col min="6923" max="6923" width="8.375" style="4" customWidth="1"/>
    <col min="6924" max="6924" width="8" style="4" customWidth="1"/>
    <col min="6925" max="7168" width="9" style="4"/>
    <col min="7169" max="7169" width="6.25" style="4" customWidth="1"/>
    <col min="7170" max="7170" width="8" style="4" customWidth="1"/>
    <col min="7171" max="7171" width="34.5" style="4" customWidth="1"/>
    <col min="7172" max="7172" width="5.625" style="4" customWidth="1"/>
    <col min="7173" max="7173" width="6.5" style="4" customWidth="1"/>
    <col min="7174" max="7174" width="7" style="4" customWidth="1"/>
    <col min="7175" max="7175" width="5.625" style="4" customWidth="1"/>
    <col min="7176" max="7176" width="11.75" style="4" customWidth="1"/>
    <col min="7177" max="7177" width="8.375" style="4" customWidth="1"/>
    <col min="7178" max="7178" width="6.375" style="4" customWidth="1"/>
    <col min="7179" max="7179" width="8.375" style="4" customWidth="1"/>
    <col min="7180" max="7180" width="8" style="4" customWidth="1"/>
    <col min="7181" max="7424" width="9" style="4"/>
    <col min="7425" max="7425" width="6.25" style="4" customWidth="1"/>
    <col min="7426" max="7426" width="8" style="4" customWidth="1"/>
    <col min="7427" max="7427" width="34.5" style="4" customWidth="1"/>
    <col min="7428" max="7428" width="5.625" style="4" customWidth="1"/>
    <col min="7429" max="7429" width="6.5" style="4" customWidth="1"/>
    <col min="7430" max="7430" width="7" style="4" customWidth="1"/>
    <col min="7431" max="7431" width="5.625" style="4" customWidth="1"/>
    <col min="7432" max="7432" width="11.75" style="4" customWidth="1"/>
    <col min="7433" max="7433" width="8.375" style="4" customWidth="1"/>
    <col min="7434" max="7434" width="6.375" style="4" customWidth="1"/>
    <col min="7435" max="7435" width="8.375" style="4" customWidth="1"/>
    <col min="7436" max="7436" width="8" style="4" customWidth="1"/>
    <col min="7437" max="7680" width="9" style="4"/>
    <col min="7681" max="7681" width="6.25" style="4" customWidth="1"/>
    <col min="7682" max="7682" width="8" style="4" customWidth="1"/>
    <col min="7683" max="7683" width="34.5" style="4" customWidth="1"/>
    <col min="7684" max="7684" width="5.625" style="4" customWidth="1"/>
    <col min="7685" max="7685" width="6.5" style="4" customWidth="1"/>
    <col min="7686" max="7686" width="7" style="4" customWidth="1"/>
    <col min="7687" max="7687" width="5.625" style="4" customWidth="1"/>
    <col min="7688" max="7688" width="11.75" style="4" customWidth="1"/>
    <col min="7689" max="7689" width="8.375" style="4" customWidth="1"/>
    <col min="7690" max="7690" width="6.375" style="4" customWidth="1"/>
    <col min="7691" max="7691" width="8.375" style="4" customWidth="1"/>
    <col min="7692" max="7692" width="8" style="4" customWidth="1"/>
    <col min="7693" max="7936" width="9" style="4"/>
    <col min="7937" max="7937" width="6.25" style="4" customWidth="1"/>
    <col min="7938" max="7938" width="8" style="4" customWidth="1"/>
    <col min="7939" max="7939" width="34.5" style="4" customWidth="1"/>
    <col min="7940" max="7940" width="5.625" style="4" customWidth="1"/>
    <col min="7941" max="7941" width="6.5" style="4" customWidth="1"/>
    <col min="7942" max="7942" width="7" style="4" customWidth="1"/>
    <col min="7943" max="7943" width="5.625" style="4" customWidth="1"/>
    <col min="7944" max="7944" width="11.75" style="4" customWidth="1"/>
    <col min="7945" max="7945" width="8.375" style="4" customWidth="1"/>
    <col min="7946" max="7946" width="6.375" style="4" customWidth="1"/>
    <col min="7947" max="7947" width="8.375" style="4" customWidth="1"/>
    <col min="7948" max="7948" width="8" style="4" customWidth="1"/>
    <col min="7949" max="8192" width="9" style="4"/>
    <col min="8193" max="8193" width="6.25" style="4" customWidth="1"/>
    <col min="8194" max="8194" width="8" style="4" customWidth="1"/>
    <col min="8195" max="8195" width="34.5" style="4" customWidth="1"/>
    <col min="8196" max="8196" width="5.625" style="4" customWidth="1"/>
    <col min="8197" max="8197" width="6.5" style="4" customWidth="1"/>
    <col min="8198" max="8198" width="7" style="4" customWidth="1"/>
    <col min="8199" max="8199" width="5.625" style="4" customWidth="1"/>
    <col min="8200" max="8200" width="11.75" style="4" customWidth="1"/>
    <col min="8201" max="8201" width="8.375" style="4" customWidth="1"/>
    <col min="8202" max="8202" width="6.375" style="4" customWidth="1"/>
    <col min="8203" max="8203" width="8.375" style="4" customWidth="1"/>
    <col min="8204" max="8204" width="8" style="4" customWidth="1"/>
    <col min="8205" max="8448" width="9" style="4"/>
    <col min="8449" max="8449" width="6.25" style="4" customWidth="1"/>
    <col min="8450" max="8450" width="8" style="4" customWidth="1"/>
    <col min="8451" max="8451" width="34.5" style="4" customWidth="1"/>
    <col min="8452" max="8452" width="5.625" style="4" customWidth="1"/>
    <col min="8453" max="8453" width="6.5" style="4" customWidth="1"/>
    <col min="8454" max="8454" width="7" style="4" customWidth="1"/>
    <col min="8455" max="8455" width="5.625" style="4" customWidth="1"/>
    <col min="8456" max="8456" width="11.75" style="4" customWidth="1"/>
    <col min="8457" max="8457" width="8.375" style="4" customWidth="1"/>
    <col min="8458" max="8458" width="6.375" style="4" customWidth="1"/>
    <col min="8459" max="8459" width="8.375" style="4" customWidth="1"/>
    <col min="8460" max="8460" width="8" style="4" customWidth="1"/>
    <col min="8461" max="8704" width="9" style="4"/>
    <col min="8705" max="8705" width="6.25" style="4" customWidth="1"/>
    <col min="8706" max="8706" width="8" style="4" customWidth="1"/>
    <col min="8707" max="8707" width="34.5" style="4" customWidth="1"/>
    <col min="8708" max="8708" width="5.625" style="4" customWidth="1"/>
    <col min="8709" max="8709" width="6.5" style="4" customWidth="1"/>
    <col min="8710" max="8710" width="7" style="4" customWidth="1"/>
    <col min="8711" max="8711" width="5.625" style="4" customWidth="1"/>
    <col min="8712" max="8712" width="11.75" style="4" customWidth="1"/>
    <col min="8713" max="8713" width="8.375" style="4" customWidth="1"/>
    <col min="8714" max="8714" width="6.375" style="4" customWidth="1"/>
    <col min="8715" max="8715" width="8.375" style="4" customWidth="1"/>
    <col min="8716" max="8716" width="8" style="4" customWidth="1"/>
    <col min="8717" max="8960" width="9" style="4"/>
    <col min="8961" max="8961" width="6.25" style="4" customWidth="1"/>
    <col min="8962" max="8962" width="8" style="4" customWidth="1"/>
    <col min="8963" max="8963" width="34.5" style="4" customWidth="1"/>
    <col min="8964" max="8964" width="5.625" style="4" customWidth="1"/>
    <col min="8965" max="8965" width="6.5" style="4" customWidth="1"/>
    <col min="8966" max="8966" width="7" style="4" customWidth="1"/>
    <col min="8967" max="8967" width="5.625" style="4" customWidth="1"/>
    <col min="8968" max="8968" width="11.75" style="4" customWidth="1"/>
    <col min="8969" max="8969" width="8.375" style="4" customWidth="1"/>
    <col min="8970" max="8970" width="6.375" style="4" customWidth="1"/>
    <col min="8971" max="8971" width="8.375" style="4" customWidth="1"/>
    <col min="8972" max="8972" width="8" style="4" customWidth="1"/>
    <col min="8973" max="9216" width="9" style="4"/>
    <col min="9217" max="9217" width="6.25" style="4" customWidth="1"/>
    <col min="9218" max="9218" width="8" style="4" customWidth="1"/>
    <col min="9219" max="9219" width="34.5" style="4" customWidth="1"/>
    <col min="9220" max="9220" width="5.625" style="4" customWidth="1"/>
    <col min="9221" max="9221" width="6.5" style="4" customWidth="1"/>
    <col min="9222" max="9222" width="7" style="4" customWidth="1"/>
    <col min="9223" max="9223" width="5.625" style="4" customWidth="1"/>
    <col min="9224" max="9224" width="11.75" style="4" customWidth="1"/>
    <col min="9225" max="9225" width="8.375" style="4" customWidth="1"/>
    <col min="9226" max="9226" width="6.375" style="4" customWidth="1"/>
    <col min="9227" max="9227" width="8.375" style="4" customWidth="1"/>
    <col min="9228" max="9228" width="8" style="4" customWidth="1"/>
    <col min="9229" max="9472" width="9" style="4"/>
    <col min="9473" max="9473" width="6.25" style="4" customWidth="1"/>
    <col min="9474" max="9474" width="8" style="4" customWidth="1"/>
    <col min="9475" max="9475" width="34.5" style="4" customWidth="1"/>
    <col min="9476" max="9476" width="5.625" style="4" customWidth="1"/>
    <col min="9477" max="9477" width="6.5" style="4" customWidth="1"/>
    <col min="9478" max="9478" width="7" style="4" customWidth="1"/>
    <col min="9479" max="9479" width="5.625" style="4" customWidth="1"/>
    <col min="9480" max="9480" width="11.75" style="4" customWidth="1"/>
    <col min="9481" max="9481" width="8.375" style="4" customWidth="1"/>
    <col min="9482" max="9482" width="6.375" style="4" customWidth="1"/>
    <col min="9483" max="9483" width="8.375" style="4" customWidth="1"/>
    <col min="9484" max="9484" width="8" style="4" customWidth="1"/>
    <col min="9485" max="9728" width="9" style="4"/>
    <col min="9729" max="9729" width="6.25" style="4" customWidth="1"/>
    <col min="9730" max="9730" width="8" style="4" customWidth="1"/>
    <col min="9731" max="9731" width="34.5" style="4" customWidth="1"/>
    <col min="9732" max="9732" width="5.625" style="4" customWidth="1"/>
    <col min="9733" max="9733" width="6.5" style="4" customWidth="1"/>
    <col min="9734" max="9734" width="7" style="4" customWidth="1"/>
    <col min="9735" max="9735" width="5.625" style="4" customWidth="1"/>
    <col min="9736" max="9736" width="11.75" style="4" customWidth="1"/>
    <col min="9737" max="9737" width="8.375" style="4" customWidth="1"/>
    <col min="9738" max="9738" width="6.375" style="4" customWidth="1"/>
    <col min="9739" max="9739" width="8.375" style="4" customWidth="1"/>
    <col min="9740" max="9740" width="8" style="4" customWidth="1"/>
    <col min="9741" max="9984" width="9" style="4"/>
    <col min="9985" max="9985" width="6.25" style="4" customWidth="1"/>
    <col min="9986" max="9986" width="8" style="4" customWidth="1"/>
    <col min="9987" max="9987" width="34.5" style="4" customWidth="1"/>
    <col min="9988" max="9988" width="5.625" style="4" customWidth="1"/>
    <col min="9989" max="9989" width="6.5" style="4" customWidth="1"/>
    <col min="9990" max="9990" width="7" style="4" customWidth="1"/>
    <col min="9991" max="9991" width="5.625" style="4" customWidth="1"/>
    <col min="9992" max="9992" width="11.75" style="4" customWidth="1"/>
    <col min="9993" max="9993" width="8.375" style="4" customWidth="1"/>
    <col min="9994" max="9994" width="6.375" style="4" customWidth="1"/>
    <col min="9995" max="9995" width="8.375" style="4" customWidth="1"/>
    <col min="9996" max="9996" width="8" style="4" customWidth="1"/>
    <col min="9997" max="10240" width="9" style="4"/>
    <col min="10241" max="10241" width="6.25" style="4" customWidth="1"/>
    <col min="10242" max="10242" width="8" style="4" customWidth="1"/>
    <col min="10243" max="10243" width="34.5" style="4" customWidth="1"/>
    <col min="10244" max="10244" width="5.625" style="4" customWidth="1"/>
    <col min="10245" max="10245" width="6.5" style="4" customWidth="1"/>
    <col min="10246" max="10246" width="7" style="4" customWidth="1"/>
    <col min="10247" max="10247" width="5.625" style="4" customWidth="1"/>
    <col min="10248" max="10248" width="11.75" style="4" customWidth="1"/>
    <col min="10249" max="10249" width="8.375" style="4" customWidth="1"/>
    <col min="10250" max="10250" width="6.375" style="4" customWidth="1"/>
    <col min="10251" max="10251" width="8.375" style="4" customWidth="1"/>
    <col min="10252" max="10252" width="8" style="4" customWidth="1"/>
    <col min="10253" max="10496" width="9" style="4"/>
    <col min="10497" max="10497" width="6.25" style="4" customWidth="1"/>
    <col min="10498" max="10498" width="8" style="4" customWidth="1"/>
    <col min="10499" max="10499" width="34.5" style="4" customWidth="1"/>
    <col min="10500" max="10500" width="5.625" style="4" customWidth="1"/>
    <col min="10501" max="10501" width="6.5" style="4" customWidth="1"/>
    <col min="10502" max="10502" width="7" style="4" customWidth="1"/>
    <col min="10503" max="10503" width="5.625" style="4" customWidth="1"/>
    <col min="10504" max="10504" width="11.75" style="4" customWidth="1"/>
    <col min="10505" max="10505" width="8.375" style="4" customWidth="1"/>
    <col min="10506" max="10506" width="6.375" style="4" customWidth="1"/>
    <col min="10507" max="10507" width="8.375" style="4" customWidth="1"/>
    <col min="10508" max="10508" width="8" style="4" customWidth="1"/>
    <col min="10509" max="10752" width="9" style="4"/>
    <col min="10753" max="10753" width="6.25" style="4" customWidth="1"/>
    <col min="10754" max="10754" width="8" style="4" customWidth="1"/>
    <col min="10755" max="10755" width="34.5" style="4" customWidth="1"/>
    <col min="10756" max="10756" width="5.625" style="4" customWidth="1"/>
    <col min="10757" max="10757" width="6.5" style="4" customWidth="1"/>
    <col min="10758" max="10758" width="7" style="4" customWidth="1"/>
    <col min="10759" max="10759" width="5.625" style="4" customWidth="1"/>
    <col min="10760" max="10760" width="11.75" style="4" customWidth="1"/>
    <col min="10761" max="10761" width="8.375" style="4" customWidth="1"/>
    <col min="10762" max="10762" width="6.375" style="4" customWidth="1"/>
    <col min="10763" max="10763" width="8.375" style="4" customWidth="1"/>
    <col min="10764" max="10764" width="8" style="4" customWidth="1"/>
    <col min="10765" max="11008" width="9" style="4"/>
    <col min="11009" max="11009" width="6.25" style="4" customWidth="1"/>
    <col min="11010" max="11010" width="8" style="4" customWidth="1"/>
    <col min="11011" max="11011" width="34.5" style="4" customWidth="1"/>
    <col min="11012" max="11012" width="5.625" style="4" customWidth="1"/>
    <col min="11013" max="11013" width="6.5" style="4" customWidth="1"/>
    <col min="11014" max="11014" width="7" style="4" customWidth="1"/>
    <col min="11015" max="11015" width="5.625" style="4" customWidth="1"/>
    <col min="11016" max="11016" width="11.75" style="4" customWidth="1"/>
    <col min="11017" max="11017" width="8.375" style="4" customWidth="1"/>
    <col min="11018" max="11018" width="6.375" style="4" customWidth="1"/>
    <col min="11019" max="11019" width="8.375" style="4" customWidth="1"/>
    <col min="11020" max="11020" width="8" style="4" customWidth="1"/>
    <col min="11021" max="11264" width="9" style="4"/>
    <col min="11265" max="11265" width="6.25" style="4" customWidth="1"/>
    <col min="11266" max="11266" width="8" style="4" customWidth="1"/>
    <col min="11267" max="11267" width="34.5" style="4" customWidth="1"/>
    <col min="11268" max="11268" width="5.625" style="4" customWidth="1"/>
    <col min="11269" max="11269" width="6.5" style="4" customWidth="1"/>
    <col min="11270" max="11270" width="7" style="4" customWidth="1"/>
    <col min="11271" max="11271" width="5.625" style="4" customWidth="1"/>
    <col min="11272" max="11272" width="11.75" style="4" customWidth="1"/>
    <col min="11273" max="11273" width="8.375" style="4" customWidth="1"/>
    <col min="11274" max="11274" width="6.375" style="4" customWidth="1"/>
    <col min="11275" max="11275" width="8.375" style="4" customWidth="1"/>
    <col min="11276" max="11276" width="8" style="4" customWidth="1"/>
    <col min="11277" max="11520" width="9" style="4"/>
    <col min="11521" max="11521" width="6.25" style="4" customWidth="1"/>
    <col min="11522" max="11522" width="8" style="4" customWidth="1"/>
    <col min="11523" max="11523" width="34.5" style="4" customWidth="1"/>
    <col min="11524" max="11524" width="5.625" style="4" customWidth="1"/>
    <col min="11525" max="11525" width="6.5" style="4" customWidth="1"/>
    <col min="11526" max="11526" width="7" style="4" customWidth="1"/>
    <col min="11527" max="11527" width="5.625" style="4" customWidth="1"/>
    <col min="11528" max="11528" width="11.75" style="4" customWidth="1"/>
    <col min="11529" max="11529" width="8.375" style="4" customWidth="1"/>
    <col min="11530" max="11530" width="6.375" style="4" customWidth="1"/>
    <col min="11531" max="11531" width="8.375" style="4" customWidth="1"/>
    <col min="11532" max="11532" width="8" style="4" customWidth="1"/>
    <col min="11533" max="11776" width="9" style="4"/>
    <col min="11777" max="11777" width="6.25" style="4" customWidth="1"/>
    <col min="11778" max="11778" width="8" style="4" customWidth="1"/>
    <col min="11779" max="11779" width="34.5" style="4" customWidth="1"/>
    <col min="11780" max="11780" width="5.625" style="4" customWidth="1"/>
    <col min="11781" max="11781" width="6.5" style="4" customWidth="1"/>
    <col min="11782" max="11782" width="7" style="4" customWidth="1"/>
    <col min="11783" max="11783" width="5.625" style="4" customWidth="1"/>
    <col min="11784" max="11784" width="11.75" style="4" customWidth="1"/>
    <col min="11785" max="11785" width="8.375" style="4" customWidth="1"/>
    <col min="11786" max="11786" width="6.375" style="4" customWidth="1"/>
    <col min="11787" max="11787" width="8.375" style="4" customWidth="1"/>
    <col min="11788" max="11788" width="8" style="4" customWidth="1"/>
    <col min="11789" max="12032" width="9" style="4"/>
    <col min="12033" max="12033" width="6.25" style="4" customWidth="1"/>
    <col min="12034" max="12034" width="8" style="4" customWidth="1"/>
    <col min="12035" max="12035" width="34.5" style="4" customWidth="1"/>
    <col min="12036" max="12036" width="5.625" style="4" customWidth="1"/>
    <col min="12037" max="12037" width="6.5" style="4" customWidth="1"/>
    <col min="12038" max="12038" width="7" style="4" customWidth="1"/>
    <col min="12039" max="12039" width="5.625" style="4" customWidth="1"/>
    <col min="12040" max="12040" width="11.75" style="4" customWidth="1"/>
    <col min="12041" max="12041" width="8.375" style="4" customWidth="1"/>
    <col min="12042" max="12042" width="6.375" style="4" customWidth="1"/>
    <col min="12043" max="12043" width="8.375" style="4" customWidth="1"/>
    <col min="12044" max="12044" width="8" style="4" customWidth="1"/>
    <col min="12045" max="12288" width="9" style="4"/>
    <col min="12289" max="12289" width="6.25" style="4" customWidth="1"/>
    <col min="12290" max="12290" width="8" style="4" customWidth="1"/>
    <col min="12291" max="12291" width="34.5" style="4" customWidth="1"/>
    <col min="12292" max="12292" width="5.625" style="4" customWidth="1"/>
    <col min="12293" max="12293" width="6.5" style="4" customWidth="1"/>
    <col min="12294" max="12294" width="7" style="4" customWidth="1"/>
    <col min="12295" max="12295" width="5.625" style="4" customWidth="1"/>
    <col min="12296" max="12296" width="11.75" style="4" customWidth="1"/>
    <col min="12297" max="12297" width="8.375" style="4" customWidth="1"/>
    <col min="12298" max="12298" width="6.375" style="4" customWidth="1"/>
    <col min="12299" max="12299" width="8.375" style="4" customWidth="1"/>
    <col min="12300" max="12300" width="8" style="4" customWidth="1"/>
    <col min="12301" max="12544" width="9" style="4"/>
    <col min="12545" max="12545" width="6.25" style="4" customWidth="1"/>
    <col min="12546" max="12546" width="8" style="4" customWidth="1"/>
    <col min="12547" max="12547" width="34.5" style="4" customWidth="1"/>
    <col min="12548" max="12548" width="5.625" style="4" customWidth="1"/>
    <col min="12549" max="12549" width="6.5" style="4" customWidth="1"/>
    <col min="12550" max="12550" width="7" style="4" customWidth="1"/>
    <col min="12551" max="12551" width="5.625" style="4" customWidth="1"/>
    <col min="12552" max="12552" width="11.75" style="4" customWidth="1"/>
    <col min="12553" max="12553" width="8.375" style="4" customWidth="1"/>
    <col min="12554" max="12554" width="6.375" style="4" customWidth="1"/>
    <col min="12555" max="12555" width="8.375" style="4" customWidth="1"/>
    <col min="12556" max="12556" width="8" style="4" customWidth="1"/>
    <col min="12557" max="12800" width="9" style="4"/>
    <col min="12801" max="12801" width="6.25" style="4" customWidth="1"/>
    <col min="12802" max="12802" width="8" style="4" customWidth="1"/>
    <col min="12803" max="12803" width="34.5" style="4" customWidth="1"/>
    <col min="12804" max="12804" width="5.625" style="4" customWidth="1"/>
    <col min="12805" max="12805" width="6.5" style="4" customWidth="1"/>
    <col min="12806" max="12806" width="7" style="4" customWidth="1"/>
    <col min="12807" max="12807" width="5.625" style="4" customWidth="1"/>
    <col min="12808" max="12808" width="11.75" style="4" customWidth="1"/>
    <col min="12809" max="12809" width="8.375" style="4" customWidth="1"/>
    <col min="12810" max="12810" width="6.375" style="4" customWidth="1"/>
    <col min="12811" max="12811" width="8.375" style="4" customWidth="1"/>
    <col min="12812" max="12812" width="8" style="4" customWidth="1"/>
    <col min="12813" max="13056" width="9" style="4"/>
    <col min="13057" max="13057" width="6.25" style="4" customWidth="1"/>
    <col min="13058" max="13058" width="8" style="4" customWidth="1"/>
    <col min="13059" max="13059" width="34.5" style="4" customWidth="1"/>
    <col min="13060" max="13060" width="5.625" style="4" customWidth="1"/>
    <col min="13061" max="13061" width="6.5" style="4" customWidth="1"/>
    <col min="13062" max="13062" width="7" style="4" customWidth="1"/>
    <col min="13063" max="13063" width="5.625" style="4" customWidth="1"/>
    <col min="13064" max="13064" width="11.75" style="4" customWidth="1"/>
    <col min="13065" max="13065" width="8.375" style="4" customWidth="1"/>
    <col min="13066" max="13066" width="6.375" style="4" customWidth="1"/>
    <col min="13067" max="13067" width="8.375" style="4" customWidth="1"/>
    <col min="13068" max="13068" width="8" style="4" customWidth="1"/>
    <col min="13069" max="13312" width="9" style="4"/>
    <col min="13313" max="13313" width="6.25" style="4" customWidth="1"/>
    <col min="13314" max="13314" width="8" style="4" customWidth="1"/>
    <col min="13315" max="13315" width="34.5" style="4" customWidth="1"/>
    <col min="13316" max="13316" width="5.625" style="4" customWidth="1"/>
    <col min="13317" max="13317" width="6.5" style="4" customWidth="1"/>
    <col min="13318" max="13318" width="7" style="4" customWidth="1"/>
    <col min="13319" max="13319" width="5.625" style="4" customWidth="1"/>
    <col min="13320" max="13320" width="11.75" style="4" customWidth="1"/>
    <col min="13321" max="13321" width="8.375" style="4" customWidth="1"/>
    <col min="13322" max="13322" width="6.375" style="4" customWidth="1"/>
    <col min="13323" max="13323" width="8.375" style="4" customWidth="1"/>
    <col min="13324" max="13324" width="8" style="4" customWidth="1"/>
    <col min="13325" max="13568" width="9" style="4"/>
    <col min="13569" max="13569" width="6.25" style="4" customWidth="1"/>
    <col min="13570" max="13570" width="8" style="4" customWidth="1"/>
    <col min="13571" max="13571" width="34.5" style="4" customWidth="1"/>
    <col min="13572" max="13572" width="5.625" style="4" customWidth="1"/>
    <col min="13573" max="13573" width="6.5" style="4" customWidth="1"/>
    <col min="13574" max="13574" width="7" style="4" customWidth="1"/>
    <col min="13575" max="13575" width="5.625" style="4" customWidth="1"/>
    <col min="13576" max="13576" width="11.75" style="4" customWidth="1"/>
    <col min="13577" max="13577" width="8.375" style="4" customWidth="1"/>
    <col min="13578" max="13578" width="6.375" style="4" customWidth="1"/>
    <col min="13579" max="13579" width="8.375" style="4" customWidth="1"/>
    <col min="13580" max="13580" width="8" style="4" customWidth="1"/>
    <col min="13581" max="13824" width="9" style="4"/>
    <col min="13825" max="13825" width="6.25" style="4" customWidth="1"/>
    <col min="13826" max="13826" width="8" style="4" customWidth="1"/>
    <col min="13827" max="13827" width="34.5" style="4" customWidth="1"/>
    <col min="13828" max="13828" width="5.625" style="4" customWidth="1"/>
    <col min="13829" max="13829" width="6.5" style="4" customWidth="1"/>
    <col min="13830" max="13830" width="7" style="4" customWidth="1"/>
    <col min="13831" max="13831" width="5.625" style="4" customWidth="1"/>
    <col min="13832" max="13832" width="11.75" style="4" customWidth="1"/>
    <col min="13833" max="13833" width="8.375" style="4" customWidth="1"/>
    <col min="13834" max="13834" width="6.375" style="4" customWidth="1"/>
    <col min="13835" max="13835" width="8.375" style="4" customWidth="1"/>
    <col min="13836" max="13836" width="8" style="4" customWidth="1"/>
    <col min="13837" max="14080" width="9" style="4"/>
    <col min="14081" max="14081" width="6.25" style="4" customWidth="1"/>
    <col min="14082" max="14082" width="8" style="4" customWidth="1"/>
    <col min="14083" max="14083" width="34.5" style="4" customWidth="1"/>
    <col min="14084" max="14084" width="5.625" style="4" customWidth="1"/>
    <col min="14085" max="14085" width="6.5" style="4" customWidth="1"/>
    <col min="14086" max="14086" width="7" style="4" customWidth="1"/>
    <col min="14087" max="14087" width="5.625" style="4" customWidth="1"/>
    <col min="14088" max="14088" width="11.75" style="4" customWidth="1"/>
    <col min="14089" max="14089" width="8.375" style="4" customWidth="1"/>
    <col min="14090" max="14090" width="6.375" style="4" customWidth="1"/>
    <col min="14091" max="14091" width="8.375" style="4" customWidth="1"/>
    <col min="14092" max="14092" width="8" style="4" customWidth="1"/>
    <col min="14093" max="14336" width="9" style="4"/>
    <col min="14337" max="14337" width="6.25" style="4" customWidth="1"/>
    <col min="14338" max="14338" width="8" style="4" customWidth="1"/>
    <col min="14339" max="14339" width="34.5" style="4" customWidth="1"/>
    <col min="14340" max="14340" width="5.625" style="4" customWidth="1"/>
    <col min="14341" max="14341" width="6.5" style="4" customWidth="1"/>
    <col min="14342" max="14342" width="7" style="4" customWidth="1"/>
    <col min="14343" max="14343" width="5.625" style="4" customWidth="1"/>
    <col min="14344" max="14344" width="11.75" style="4" customWidth="1"/>
    <col min="14345" max="14345" width="8.375" style="4" customWidth="1"/>
    <col min="14346" max="14346" width="6.375" style="4" customWidth="1"/>
    <col min="14347" max="14347" width="8.375" style="4" customWidth="1"/>
    <col min="14348" max="14348" width="8" style="4" customWidth="1"/>
    <col min="14349" max="14592" width="9" style="4"/>
    <col min="14593" max="14593" width="6.25" style="4" customWidth="1"/>
    <col min="14594" max="14594" width="8" style="4" customWidth="1"/>
    <col min="14595" max="14595" width="34.5" style="4" customWidth="1"/>
    <col min="14596" max="14596" width="5.625" style="4" customWidth="1"/>
    <col min="14597" max="14597" width="6.5" style="4" customWidth="1"/>
    <col min="14598" max="14598" width="7" style="4" customWidth="1"/>
    <col min="14599" max="14599" width="5.625" style="4" customWidth="1"/>
    <col min="14600" max="14600" width="11.75" style="4" customWidth="1"/>
    <col min="14601" max="14601" width="8.375" style="4" customWidth="1"/>
    <col min="14602" max="14602" width="6.375" style="4" customWidth="1"/>
    <col min="14603" max="14603" width="8.375" style="4" customWidth="1"/>
    <col min="14604" max="14604" width="8" style="4" customWidth="1"/>
    <col min="14605" max="14848" width="9" style="4"/>
    <col min="14849" max="14849" width="6.25" style="4" customWidth="1"/>
    <col min="14850" max="14850" width="8" style="4" customWidth="1"/>
    <col min="14851" max="14851" width="34.5" style="4" customWidth="1"/>
    <col min="14852" max="14852" width="5.625" style="4" customWidth="1"/>
    <col min="14853" max="14853" width="6.5" style="4" customWidth="1"/>
    <col min="14854" max="14854" width="7" style="4" customWidth="1"/>
    <col min="14855" max="14855" width="5.625" style="4" customWidth="1"/>
    <col min="14856" max="14856" width="11.75" style="4" customWidth="1"/>
    <col min="14857" max="14857" width="8.375" style="4" customWidth="1"/>
    <col min="14858" max="14858" width="6.375" style="4" customWidth="1"/>
    <col min="14859" max="14859" width="8.375" style="4" customWidth="1"/>
    <col min="14860" max="14860" width="8" style="4" customWidth="1"/>
    <col min="14861" max="15104" width="9" style="4"/>
    <col min="15105" max="15105" width="6.25" style="4" customWidth="1"/>
    <col min="15106" max="15106" width="8" style="4" customWidth="1"/>
    <col min="15107" max="15107" width="34.5" style="4" customWidth="1"/>
    <col min="15108" max="15108" width="5.625" style="4" customWidth="1"/>
    <col min="15109" max="15109" width="6.5" style="4" customWidth="1"/>
    <col min="15110" max="15110" width="7" style="4" customWidth="1"/>
    <col min="15111" max="15111" width="5.625" style="4" customWidth="1"/>
    <col min="15112" max="15112" width="11.75" style="4" customWidth="1"/>
    <col min="15113" max="15113" width="8.375" style="4" customWidth="1"/>
    <col min="15114" max="15114" width="6.375" style="4" customWidth="1"/>
    <col min="15115" max="15115" width="8.375" style="4" customWidth="1"/>
    <col min="15116" max="15116" width="8" style="4" customWidth="1"/>
    <col min="15117" max="15360" width="9" style="4"/>
    <col min="15361" max="15361" width="6.25" style="4" customWidth="1"/>
    <col min="15362" max="15362" width="8" style="4" customWidth="1"/>
    <col min="15363" max="15363" width="34.5" style="4" customWidth="1"/>
    <col min="15364" max="15364" width="5.625" style="4" customWidth="1"/>
    <col min="15365" max="15365" width="6.5" style="4" customWidth="1"/>
    <col min="15366" max="15366" width="7" style="4" customWidth="1"/>
    <col min="15367" max="15367" width="5.625" style="4" customWidth="1"/>
    <col min="15368" max="15368" width="11.75" style="4" customWidth="1"/>
    <col min="15369" max="15369" width="8.375" style="4" customWidth="1"/>
    <col min="15370" max="15370" width="6.375" style="4" customWidth="1"/>
    <col min="15371" max="15371" width="8.375" style="4" customWidth="1"/>
    <col min="15372" max="15372" width="8" style="4" customWidth="1"/>
    <col min="15373" max="15616" width="9" style="4"/>
    <col min="15617" max="15617" width="6.25" style="4" customWidth="1"/>
    <col min="15618" max="15618" width="8" style="4" customWidth="1"/>
    <col min="15619" max="15619" width="34.5" style="4" customWidth="1"/>
    <col min="15620" max="15620" width="5.625" style="4" customWidth="1"/>
    <col min="15621" max="15621" width="6.5" style="4" customWidth="1"/>
    <col min="15622" max="15622" width="7" style="4" customWidth="1"/>
    <col min="15623" max="15623" width="5.625" style="4" customWidth="1"/>
    <col min="15624" max="15624" width="11.75" style="4" customWidth="1"/>
    <col min="15625" max="15625" width="8.375" style="4" customWidth="1"/>
    <col min="15626" max="15626" width="6.375" style="4" customWidth="1"/>
    <col min="15627" max="15627" width="8.375" style="4" customWidth="1"/>
    <col min="15628" max="15628" width="8" style="4" customWidth="1"/>
    <col min="15629" max="15872" width="9" style="4"/>
    <col min="15873" max="15873" width="6.25" style="4" customWidth="1"/>
    <col min="15874" max="15874" width="8" style="4" customWidth="1"/>
    <col min="15875" max="15875" width="34.5" style="4" customWidth="1"/>
    <col min="15876" max="15876" width="5.625" style="4" customWidth="1"/>
    <col min="15877" max="15877" width="6.5" style="4" customWidth="1"/>
    <col min="15878" max="15878" width="7" style="4" customWidth="1"/>
    <col min="15879" max="15879" width="5.625" style="4" customWidth="1"/>
    <col min="15880" max="15880" width="11.75" style="4" customWidth="1"/>
    <col min="15881" max="15881" width="8.375" style="4" customWidth="1"/>
    <col min="15882" max="15882" width="6.375" style="4" customWidth="1"/>
    <col min="15883" max="15883" width="8.375" style="4" customWidth="1"/>
    <col min="15884" max="15884" width="8" style="4" customWidth="1"/>
    <col min="15885" max="16128" width="9" style="4"/>
    <col min="16129" max="16129" width="6.25" style="4" customWidth="1"/>
    <col min="16130" max="16130" width="8" style="4" customWidth="1"/>
    <col min="16131" max="16131" width="34.5" style="4" customWidth="1"/>
    <col min="16132" max="16132" width="5.625" style="4" customWidth="1"/>
    <col min="16133" max="16133" width="6.5" style="4" customWidth="1"/>
    <col min="16134" max="16134" width="7" style="4" customWidth="1"/>
    <col min="16135" max="16135" width="5.625" style="4" customWidth="1"/>
    <col min="16136" max="16136" width="11.75" style="4" customWidth="1"/>
    <col min="16137" max="16137" width="8.375" style="4" customWidth="1"/>
    <col min="16138" max="16138" width="6.375" style="4" customWidth="1"/>
    <col min="16139" max="16139" width="8.375" style="4" customWidth="1"/>
    <col min="16140" max="16140" width="8" style="4" customWidth="1"/>
    <col min="16141" max="16384" width="9" style="4"/>
  </cols>
  <sheetData>
    <row r="1" ht="24" customHeight="1" spans="1:2">
      <c r="A1" s="6" t="s">
        <v>76</v>
      </c>
      <c r="B1" s="6"/>
    </row>
    <row r="2" ht="25.5" customHeight="1" spans="1:12">
      <c r="A2" s="7" t="s">
        <v>77</v>
      </c>
      <c r="B2" s="7"/>
      <c r="C2" s="7"/>
      <c r="D2" s="7"/>
      <c r="E2" s="7"/>
      <c r="F2" s="7"/>
      <c r="G2" s="7"/>
      <c r="H2" s="7"/>
      <c r="I2" s="7"/>
      <c r="J2" s="7"/>
      <c r="K2" s="7"/>
      <c r="L2" s="7"/>
    </row>
    <row r="3" ht="16.5" customHeight="1" spans="10:12">
      <c r="J3" s="29" t="s">
        <v>48</v>
      </c>
      <c r="K3" s="29"/>
      <c r="L3" s="29"/>
    </row>
    <row r="4" s="1" customFormat="1" ht="35.25" customHeight="1" spans="1:12">
      <c r="A4" s="8" t="s">
        <v>78</v>
      </c>
      <c r="B4" s="9" t="s">
        <v>10</v>
      </c>
      <c r="C4" s="10" t="s">
        <v>9</v>
      </c>
      <c r="D4" s="10" t="s">
        <v>79</v>
      </c>
      <c r="E4" s="10" t="s">
        <v>80</v>
      </c>
      <c r="F4" s="10" t="s">
        <v>81</v>
      </c>
      <c r="G4" s="10" t="s">
        <v>15</v>
      </c>
      <c r="H4" s="10" t="s">
        <v>82</v>
      </c>
      <c r="I4" s="10" t="s">
        <v>83</v>
      </c>
      <c r="J4" s="10" t="s">
        <v>16</v>
      </c>
      <c r="K4" s="30" t="s">
        <v>11</v>
      </c>
      <c r="L4" s="31" t="s">
        <v>84</v>
      </c>
    </row>
    <row r="5" s="1" customFormat="1" ht="35.25" customHeight="1" spans="1:12">
      <c r="A5" s="11"/>
      <c r="B5" s="12" t="s">
        <v>40</v>
      </c>
      <c r="C5" s="12"/>
      <c r="D5" s="12"/>
      <c r="E5" s="13"/>
      <c r="F5" s="14"/>
      <c r="G5" s="14"/>
      <c r="H5" s="10">
        <f>H6+H9+H12+H15+H18+H21+H24+H27+H30+H33+H36+H39+H42+H45+H48+H51+H54+H57+H59+H62+H65+H68+H71+H74+H76+H79+H82</f>
        <v>0</v>
      </c>
      <c r="I5" s="10"/>
      <c r="J5" s="10"/>
      <c r="K5" s="30"/>
      <c r="L5" s="31">
        <f>L6+L9+L12+L15+L18+L21+L24+L27+L30+L33+L36+L39+L42+L45+L48+L51+L54+L57+L59+L62+L65+L68+L71+L74+L76+L79+L82</f>
        <v>1260728</v>
      </c>
    </row>
    <row r="6" s="1" customFormat="1" ht="21" customHeight="1" spans="1:12">
      <c r="A6" s="15"/>
      <c r="B6" s="12" t="s">
        <v>85</v>
      </c>
      <c r="C6" s="12"/>
      <c r="D6" s="12"/>
      <c r="E6" s="13"/>
      <c r="F6" s="14"/>
      <c r="G6" s="14"/>
      <c r="H6" s="16">
        <f>SUM(H7:H8)</f>
        <v>0</v>
      </c>
      <c r="I6" s="10"/>
      <c r="J6" s="10"/>
      <c r="K6" s="10"/>
      <c r="L6" s="10">
        <f>SUM(L7:L8)</f>
        <v>9000</v>
      </c>
    </row>
    <row r="7" s="1" customFormat="1" ht="16.5" customHeight="1" spans="1:12">
      <c r="A7" s="17">
        <v>1</v>
      </c>
      <c r="B7" s="18" t="s">
        <v>86</v>
      </c>
      <c r="C7" s="19" t="s">
        <v>87</v>
      </c>
      <c r="D7" s="19"/>
      <c r="E7" s="19"/>
      <c r="F7" s="19"/>
      <c r="G7" s="19"/>
      <c r="H7" s="20"/>
      <c r="I7" s="19"/>
      <c r="J7" s="19"/>
      <c r="K7" s="32" t="s">
        <v>88</v>
      </c>
      <c r="L7" s="17">
        <v>9000</v>
      </c>
    </row>
    <row r="8" s="1" customFormat="1" ht="16.5" customHeight="1" spans="1:12">
      <c r="A8" s="17" t="s">
        <v>89</v>
      </c>
      <c r="B8" s="18" t="s">
        <v>86</v>
      </c>
      <c r="C8" s="19" t="s">
        <v>87</v>
      </c>
      <c r="D8" s="19"/>
      <c r="E8" s="19"/>
      <c r="F8" s="19"/>
      <c r="G8" s="19"/>
      <c r="H8" s="20"/>
      <c r="I8" s="19"/>
      <c r="J8" s="19"/>
      <c r="K8" s="32" t="s">
        <v>88</v>
      </c>
      <c r="L8" s="17"/>
    </row>
    <row r="9" s="1" customFormat="1" ht="16.5" customHeight="1" spans="1:12">
      <c r="A9" s="21"/>
      <c r="B9" s="12" t="s">
        <v>85</v>
      </c>
      <c r="C9" s="12"/>
      <c r="D9" s="12"/>
      <c r="E9" s="13"/>
      <c r="H9" s="22">
        <f>SUM(H10:H11)</f>
        <v>0</v>
      </c>
      <c r="I9" s="22"/>
      <c r="L9" s="33">
        <f>L10</f>
        <v>71300</v>
      </c>
    </row>
    <row r="10" s="1" customFormat="1" ht="16.5" customHeight="1" spans="1:12">
      <c r="A10" s="17">
        <v>1</v>
      </c>
      <c r="B10" s="18" t="s">
        <v>90</v>
      </c>
      <c r="C10" s="19" t="s">
        <v>91</v>
      </c>
      <c r="D10" s="19"/>
      <c r="E10" s="19"/>
      <c r="F10" s="19"/>
      <c r="G10" s="19"/>
      <c r="H10" s="20"/>
      <c r="I10" s="19"/>
      <c r="J10" s="19"/>
      <c r="K10" s="34" t="s">
        <v>92</v>
      </c>
      <c r="L10" s="17">
        <v>71300</v>
      </c>
    </row>
    <row r="11" s="1" customFormat="1" ht="16.5" customHeight="1" spans="1:12">
      <c r="A11" s="17" t="s">
        <v>93</v>
      </c>
      <c r="B11" s="18" t="s">
        <v>90</v>
      </c>
      <c r="C11" s="19" t="s">
        <v>91</v>
      </c>
      <c r="D11" s="19"/>
      <c r="E11" s="19"/>
      <c r="F11" s="19"/>
      <c r="G11" s="19"/>
      <c r="H11" s="20"/>
      <c r="I11" s="19"/>
      <c r="J11" s="19"/>
      <c r="K11" s="34" t="s">
        <v>92</v>
      </c>
      <c r="L11" s="17"/>
    </row>
    <row r="12" s="1" customFormat="1" ht="16.5" customHeight="1" spans="1:12">
      <c r="A12" s="21"/>
      <c r="B12" s="12" t="s">
        <v>85</v>
      </c>
      <c r="C12" s="12"/>
      <c r="D12" s="12"/>
      <c r="E12" s="13"/>
      <c r="H12" s="22">
        <f>SUM(H13:H14)</f>
        <v>0</v>
      </c>
      <c r="I12" s="22"/>
      <c r="L12" s="33">
        <f>L13</f>
        <v>42800</v>
      </c>
    </row>
    <row r="13" s="1" customFormat="1" ht="16.5" customHeight="1" spans="1:12">
      <c r="A13" s="17">
        <v>1</v>
      </c>
      <c r="B13" s="18" t="s">
        <v>94</v>
      </c>
      <c r="C13" s="19" t="s">
        <v>95</v>
      </c>
      <c r="D13" s="19"/>
      <c r="E13" s="19"/>
      <c r="F13" s="19"/>
      <c r="G13" s="19"/>
      <c r="H13" s="20"/>
      <c r="I13" s="19"/>
      <c r="J13" s="19"/>
      <c r="K13" s="34" t="s">
        <v>92</v>
      </c>
      <c r="L13" s="17">
        <v>42800</v>
      </c>
    </row>
    <row r="14" s="1" customFormat="1" ht="16.5" customHeight="1" spans="1:12">
      <c r="A14" s="17" t="s">
        <v>93</v>
      </c>
      <c r="B14" s="18" t="s">
        <v>94</v>
      </c>
      <c r="C14" s="19" t="s">
        <v>95</v>
      </c>
      <c r="D14" s="19"/>
      <c r="E14" s="19"/>
      <c r="F14" s="19"/>
      <c r="G14" s="19"/>
      <c r="H14" s="20"/>
      <c r="I14" s="19"/>
      <c r="J14" s="19"/>
      <c r="K14" s="34" t="s">
        <v>92</v>
      </c>
      <c r="L14" s="17"/>
    </row>
    <row r="15" s="1" customFormat="1" ht="16.5" customHeight="1" spans="1:12">
      <c r="A15" s="21"/>
      <c r="B15" s="12" t="s">
        <v>85</v>
      </c>
      <c r="C15" s="12"/>
      <c r="D15" s="12"/>
      <c r="E15" s="13"/>
      <c r="H15" s="22">
        <f>SUM(H16:H17)</f>
        <v>0</v>
      </c>
      <c r="I15" s="22"/>
      <c r="L15" s="33">
        <f>L16</f>
        <v>85700</v>
      </c>
    </row>
    <row r="16" s="1" customFormat="1" ht="16.5" customHeight="1" spans="1:12">
      <c r="A16" s="17">
        <v>1</v>
      </c>
      <c r="B16" s="18" t="s">
        <v>96</v>
      </c>
      <c r="C16" s="19" t="s">
        <v>97</v>
      </c>
      <c r="D16" s="19"/>
      <c r="E16" s="19"/>
      <c r="F16" s="19"/>
      <c r="G16" s="19"/>
      <c r="H16" s="20"/>
      <c r="I16" s="19"/>
      <c r="J16" s="19"/>
      <c r="K16" s="34" t="s">
        <v>92</v>
      </c>
      <c r="L16" s="17">
        <v>85700</v>
      </c>
    </row>
    <row r="17" s="1" customFormat="1" ht="16.5" customHeight="1" spans="1:12">
      <c r="A17" s="17" t="s">
        <v>93</v>
      </c>
      <c r="B17" s="18" t="s">
        <v>96</v>
      </c>
      <c r="C17" s="19" t="s">
        <v>97</v>
      </c>
      <c r="D17" s="19"/>
      <c r="E17" s="19"/>
      <c r="F17" s="19"/>
      <c r="G17" s="19"/>
      <c r="H17" s="20"/>
      <c r="I17" s="19"/>
      <c r="J17" s="19"/>
      <c r="K17" s="34" t="s">
        <v>92</v>
      </c>
      <c r="L17" s="17"/>
    </row>
    <row r="18" s="1" customFormat="1" ht="16.5" customHeight="1" spans="1:12">
      <c r="A18" s="17"/>
      <c r="B18" s="12" t="s">
        <v>85</v>
      </c>
      <c r="C18" s="12"/>
      <c r="D18" s="12"/>
      <c r="E18" s="13"/>
      <c r="F18" s="19"/>
      <c r="G18" s="19"/>
      <c r="H18" s="23">
        <f>SUM(H19:H20)</f>
        <v>0</v>
      </c>
      <c r="I18" s="23"/>
      <c r="J18" s="19"/>
      <c r="K18" s="34"/>
      <c r="L18" s="33">
        <f>L19</f>
        <v>63500</v>
      </c>
    </row>
    <row r="19" s="1" customFormat="1" ht="27.75" customHeight="1" spans="1:12">
      <c r="A19" s="17">
        <v>1</v>
      </c>
      <c r="B19" s="18" t="s">
        <v>98</v>
      </c>
      <c r="C19" s="19" t="s">
        <v>99</v>
      </c>
      <c r="D19" s="19"/>
      <c r="E19" s="19"/>
      <c r="F19" s="19"/>
      <c r="G19" s="19"/>
      <c r="H19" s="20"/>
      <c r="I19" s="19"/>
      <c r="J19" s="19"/>
      <c r="K19" s="34" t="s">
        <v>92</v>
      </c>
      <c r="L19" s="17">
        <v>63500</v>
      </c>
    </row>
    <row r="20" s="1" customFormat="1" ht="27.75" customHeight="1" spans="1:12">
      <c r="A20" s="17" t="s">
        <v>93</v>
      </c>
      <c r="B20" s="18" t="s">
        <v>98</v>
      </c>
      <c r="C20" s="19" t="s">
        <v>99</v>
      </c>
      <c r="D20" s="19"/>
      <c r="E20" s="19"/>
      <c r="F20" s="19"/>
      <c r="G20" s="19"/>
      <c r="H20" s="20"/>
      <c r="I20" s="19"/>
      <c r="J20" s="19"/>
      <c r="K20" s="34" t="s">
        <v>92</v>
      </c>
      <c r="L20" s="17"/>
    </row>
    <row r="21" s="1" customFormat="1" ht="12" spans="1:12">
      <c r="A21" s="21"/>
      <c r="B21" s="12" t="s">
        <v>85</v>
      </c>
      <c r="C21" s="12"/>
      <c r="D21" s="12"/>
      <c r="E21" s="13"/>
      <c r="H21" s="22">
        <f>SUM(H22:H23)</f>
        <v>0</v>
      </c>
      <c r="I21" s="22"/>
      <c r="L21" s="33">
        <f>L22</f>
        <v>50000</v>
      </c>
    </row>
    <row r="22" s="1" customFormat="1" ht="26.25" customHeight="1" spans="1:12">
      <c r="A22" s="17">
        <v>1</v>
      </c>
      <c r="B22" s="18" t="s">
        <v>100</v>
      </c>
      <c r="C22" s="19" t="s">
        <v>101</v>
      </c>
      <c r="D22" s="19"/>
      <c r="E22" s="19"/>
      <c r="F22" s="19"/>
      <c r="G22" s="19"/>
      <c r="H22" s="20"/>
      <c r="I22" s="19"/>
      <c r="J22" s="19"/>
      <c r="K22" s="34" t="s">
        <v>92</v>
      </c>
      <c r="L22" s="17">
        <v>50000</v>
      </c>
    </row>
    <row r="23" s="1" customFormat="1" ht="26.25" customHeight="1" spans="1:12">
      <c r="A23" s="17" t="s">
        <v>93</v>
      </c>
      <c r="B23" s="18" t="s">
        <v>100</v>
      </c>
      <c r="C23" s="19" t="s">
        <v>101</v>
      </c>
      <c r="D23" s="24"/>
      <c r="E23" s="19"/>
      <c r="F23" s="19"/>
      <c r="G23" s="19"/>
      <c r="H23" s="20"/>
      <c r="I23" s="19"/>
      <c r="J23" s="19"/>
      <c r="K23" s="34" t="s">
        <v>92</v>
      </c>
      <c r="L23" s="17"/>
    </row>
    <row r="24" s="1" customFormat="1" ht="17.25" customHeight="1" spans="1:12">
      <c r="A24" s="21"/>
      <c r="B24" s="12" t="s">
        <v>85</v>
      </c>
      <c r="C24" s="12"/>
      <c r="D24" s="12"/>
      <c r="E24" s="13"/>
      <c r="H24" s="22">
        <f>SUM(H25:H26)</f>
        <v>0</v>
      </c>
      <c r="I24" s="22"/>
      <c r="L24" s="33">
        <f>L25</f>
        <v>32100</v>
      </c>
    </row>
    <row r="25" s="1" customFormat="1" ht="17.25" customHeight="1" spans="1:12">
      <c r="A25" s="17">
        <v>1</v>
      </c>
      <c r="B25" s="18" t="s">
        <v>102</v>
      </c>
      <c r="C25" s="19" t="s">
        <v>103</v>
      </c>
      <c r="D25" s="19"/>
      <c r="E25" s="19"/>
      <c r="F25" s="19"/>
      <c r="G25" s="19"/>
      <c r="H25" s="20"/>
      <c r="I25" s="19"/>
      <c r="J25" s="19"/>
      <c r="K25" s="34" t="s">
        <v>92</v>
      </c>
      <c r="L25" s="17">
        <v>32100</v>
      </c>
    </row>
    <row r="26" s="1" customFormat="1" ht="17.25" customHeight="1" spans="1:12">
      <c r="A26" s="17" t="s">
        <v>93</v>
      </c>
      <c r="B26" s="18" t="s">
        <v>102</v>
      </c>
      <c r="C26" s="19" t="s">
        <v>103</v>
      </c>
      <c r="D26" s="19"/>
      <c r="E26" s="19"/>
      <c r="F26" s="19"/>
      <c r="G26" s="19"/>
      <c r="H26" s="20"/>
      <c r="I26" s="19"/>
      <c r="J26" s="19"/>
      <c r="K26" s="34" t="s">
        <v>92</v>
      </c>
      <c r="L26" s="17"/>
    </row>
    <row r="27" s="1" customFormat="1" ht="17.25" customHeight="1" spans="1:12">
      <c r="A27" s="21"/>
      <c r="B27" s="12" t="s">
        <v>85</v>
      </c>
      <c r="C27" s="12"/>
      <c r="D27" s="12"/>
      <c r="E27" s="13"/>
      <c r="H27" s="22">
        <f>SUM(H28:H29)</f>
        <v>0</v>
      </c>
      <c r="I27" s="22"/>
      <c r="L27" s="33">
        <f>L28</f>
        <v>31000</v>
      </c>
    </row>
    <row r="28" s="1" customFormat="1" ht="17.25" customHeight="1" spans="1:12">
      <c r="A28" s="17">
        <v>1</v>
      </c>
      <c r="B28" s="18" t="s">
        <v>104</v>
      </c>
      <c r="C28" s="19" t="s">
        <v>105</v>
      </c>
      <c r="D28" s="24"/>
      <c r="E28" s="19"/>
      <c r="F28" s="19"/>
      <c r="G28" s="19"/>
      <c r="H28" s="20"/>
      <c r="I28" s="19"/>
      <c r="J28" s="19"/>
      <c r="K28" s="34" t="s">
        <v>92</v>
      </c>
      <c r="L28" s="17">
        <v>31000</v>
      </c>
    </row>
    <row r="29" s="1" customFormat="1" ht="17.25" customHeight="1" spans="1:12">
      <c r="A29" s="17" t="s">
        <v>93</v>
      </c>
      <c r="B29" s="18" t="s">
        <v>104</v>
      </c>
      <c r="C29" s="19" t="s">
        <v>105</v>
      </c>
      <c r="D29" s="24"/>
      <c r="E29" s="24"/>
      <c r="F29" s="19"/>
      <c r="G29" s="19"/>
      <c r="H29" s="20"/>
      <c r="I29" s="19"/>
      <c r="J29" s="19"/>
      <c r="K29" s="34" t="s">
        <v>92</v>
      </c>
      <c r="L29" s="17"/>
    </row>
    <row r="30" s="1" customFormat="1" ht="17.25" customHeight="1" spans="1:12">
      <c r="A30" s="21"/>
      <c r="B30" s="12" t="s">
        <v>85</v>
      </c>
      <c r="C30" s="12"/>
      <c r="D30" s="12"/>
      <c r="E30" s="13"/>
      <c r="H30" s="22">
        <f>SUM(H31:H32)</f>
        <v>0</v>
      </c>
      <c r="I30" s="22"/>
      <c r="L30" s="33">
        <f>L31</f>
        <v>9000</v>
      </c>
    </row>
    <row r="31" s="1" customFormat="1" ht="17.25" customHeight="1" spans="1:12">
      <c r="A31" s="17">
        <v>1</v>
      </c>
      <c r="B31" s="18" t="s">
        <v>106</v>
      </c>
      <c r="C31" s="19" t="s">
        <v>107</v>
      </c>
      <c r="D31" s="19"/>
      <c r="E31" s="19"/>
      <c r="F31" s="19"/>
      <c r="G31" s="19"/>
      <c r="H31" s="20"/>
      <c r="I31" s="19"/>
      <c r="J31" s="19"/>
      <c r="K31" s="34" t="s">
        <v>88</v>
      </c>
      <c r="L31" s="17">
        <v>9000</v>
      </c>
    </row>
    <row r="32" s="1" customFormat="1" ht="17.25" customHeight="1" spans="1:12">
      <c r="A32" s="17" t="s">
        <v>93</v>
      </c>
      <c r="B32" s="18" t="s">
        <v>106</v>
      </c>
      <c r="C32" s="19" t="s">
        <v>107</v>
      </c>
      <c r="D32" s="19"/>
      <c r="E32" s="19"/>
      <c r="F32" s="19"/>
      <c r="G32" s="19"/>
      <c r="H32" s="20"/>
      <c r="I32" s="19"/>
      <c r="J32" s="19"/>
      <c r="K32" s="34" t="s">
        <v>88</v>
      </c>
      <c r="L32" s="17"/>
    </row>
    <row r="33" s="1" customFormat="1" ht="17.25" customHeight="1" spans="1:12">
      <c r="A33" s="21"/>
      <c r="B33" s="12" t="s">
        <v>85</v>
      </c>
      <c r="C33" s="12"/>
      <c r="D33" s="12"/>
      <c r="E33" s="13"/>
      <c r="H33" s="22">
        <f>SUM(H34:H35)</f>
        <v>0</v>
      </c>
      <c r="I33" s="22"/>
      <c r="L33" s="33">
        <f>L34</f>
        <v>56000</v>
      </c>
    </row>
    <row r="34" s="1" customFormat="1" ht="17.25" customHeight="1" spans="1:12">
      <c r="A34" s="17">
        <v>1</v>
      </c>
      <c r="B34" s="18" t="s">
        <v>108</v>
      </c>
      <c r="C34" s="19" t="s">
        <v>109</v>
      </c>
      <c r="D34" s="19"/>
      <c r="E34" s="19"/>
      <c r="F34" s="19"/>
      <c r="G34" s="19"/>
      <c r="H34" s="20"/>
      <c r="I34" s="19"/>
      <c r="J34" s="19"/>
      <c r="K34" s="34" t="s">
        <v>88</v>
      </c>
      <c r="L34" s="17">
        <v>56000</v>
      </c>
    </row>
    <row r="35" s="1" customFormat="1" ht="17.25" customHeight="1" spans="1:12">
      <c r="A35" s="17" t="s">
        <v>93</v>
      </c>
      <c r="B35" s="18" t="s">
        <v>108</v>
      </c>
      <c r="C35" s="19" t="s">
        <v>109</v>
      </c>
      <c r="D35" s="19"/>
      <c r="E35" s="19"/>
      <c r="F35" s="19"/>
      <c r="G35" s="19"/>
      <c r="H35" s="20"/>
      <c r="I35" s="19"/>
      <c r="J35" s="19"/>
      <c r="K35" s="34" t="s">
        <v>88</v>
      </c>
      <c r="L35" s="17"/>
    </row>
    <row r="36" s="1" customFormat="1" ht="17.25" customHeight="1" spans="1:12">
      <c r="A36" s="21"/>
      <c r="B36" s="12" t="s">
        <v>85</v>
      </c>
      <c r="C36" s="12"/>
      <c r="D36" s="12"/>
      <c r="E36" s="13"/>
      <c r="H36" s="22">
        <f>SUM(H37:H38)</f>
        <v>0</v>
      </c>
      <c r="I36" s="22"/>
      <c r="L36" s="33">
        <f>L37</f>
        <v>53594</v>
      </c>
    </row>
    <row r="37" s="1" customFormat="1" ht="17.25" customHeight="1" spans="1:12">
      <c r="A37" s="17">
        <v>1</v>
      </c>
      <c r="B37" s="18" t="s">
        <v>110</v>
      </c>
      <c r="C37" s="19" t="s">
        <v>111</v>
      </c>
      <c r="D37" s="19"/>
      <c r="E37" s="19"/>
      <c r="F37" s="19"/>
      <c r="G37" s="19"/>
      <c r="H37" s="20"/>
      <c r="I37" s="19"/>
      <c r="J37" s="19"/>
      <c r="K37" s="34" t="s">
        <v>88</v>
      </c>
      <c r="L37" s="17">
        <v>53594</v>
      </c>
    </row>
    <row r="38" s="1" customFormat="1" ht="17.25" customHeight="1" spans="1:12">
      <c r="A38" s="17" t="s">
        <v>93</v>
      </c>
      <c r="B38" s="18" t="s">
        <v>110</v>
      </c>
      <c r="C38" s="19" t="s">
        <v>111</v>
      </c>
      <c r="D38" s="19"/>
      <c r="E38" s="19"/>
      <c r="F38" s="19"/>
      <c r="G38" s="19"/>
      <c r="H38" s="20"/>
      <c r="I38" s="19"/>
      <c r="J38" s="19"/>
      <c r="K38" s="34" t="s">
        <v>88</v>
      </c>
      <c r="L38" s="17"/>
    </row>
    <row r="39" s="1" customFormat="1" ht="15.75" customHeight="1" spans="1:12">
      <c r="A39" s="21"/>
      <c r="B39" s="12" t="s">
        <v>85</v>
      </c>
      <c r="C39" s="12"/>
      <c r="D39" s="12"/>
      <c r="E39" s="13"/>
      <c r="H39" s="22">
        <f>SUM(H40:H41)</f>
        <v>0</v>
      </c>
      <c r="I39" s="22"/>
      <c r="L39" s="33">
        <f>L40</f>
        <v>149700</v>
      </c>
    </row>
    <row r="40" s="1" customFormat="1" ht="31.5" customHeight="1" spans="1:12">
      <c r="A40" s="17">
        <v>1</v>
      </c>
      <c r="B40" s="18" t="s">
        <v>112</v>
      </c>
      <c r="C40" s="19" t="s">
        <v>113</v>
      </c>
      <c r="D40" s="19"/>
      <c r="E40" s="19"/>
      <c r="F40" s="19"/>
      <c r="G40" s="19"/>
      <c r="H40" s="20"/>
      <c r="I40" s="19"/>
      <c r="J40" s="19"/>
      <c r="K40" s="34" t="s">
        <v>114</v>
      </c>
      <c r="L40" s="17">
        <v>149700</v>
      </c>
    </row>
    <row r="41" s="1" customFormat="1" ht="31.5" customHeight="1" spans="1:12">
      <c r="A41" s="17" t="s">
        <v>93</v>
      </c>
      <c r="B41" s="18" t="s">
        <v>112</v>
      </c>
      <c r="C41" s="19" t="s">
        <v>113</v>
      </c>
      <c r="D41" s="19"/>
      <c r="E41" s="19"/>
      <c r="F41" s="19"/>
      <c r="G41" s="19"/>
      <c r="H41" s="20"/>
      <c r="I41" s="19"/>
      <c r="J41" s="19"/>
      <c r="K41" s="34" t="s">
        <v>114</v>
      </c>
      <c r="L41" s="17"/>
    </row>
    <row r="42" s="1" customFormat="1" ht="24" customHeight="1" spans="1:12">
      <c r="A42" s="21"/>
      <c r="B42" s="12" t="s">
        <v>85</v>
      </c>
      <c r="C42" s="12"/>
      <c r="D42" s="12"/>
      <c r="E42" s="13"/>
      <c r="H42" s="22">
        <f>SUM(H43:H44)</f>
        <v>0</v>
      </c>
      <c r="I42" s="22"/>
      <c r="L42" s="33">
        <f>L43</f>
        <v>53000</v>
      </c>
    </row>
    <row r="43" s="2" customFormat="1" ht="30" customHeight="1" spans="1:12">
      <c r="A43" s="25">
        <v>1</v>
      </c>
      <c r="B43" s="26" t="s">
        <v>115</v>
      </c>
      <c r="C43" s="19" t="s">
        <v>116</v>
      </c>
      <c r="D43" s="27"/>
      <c r="E43" s="27"/>
      <c r="F43" s="27"/>
      <c r="G43" s="27"/>
      <c r="H43" s="28"/>
      <c r="I43" s="27"/>
      <c r="J43" s="27"/>
      <c r="K43" s="32" t="s">
        <v>114</v>
      </c>
      <c r="L43" s="17">
        <v>53000</v>
      </c>
    </row>
    <row r="44" s="2" customFormat="1" ht="30" customHeight="1" spans="1:12">
      <c r="A44" s="25" t="s">
        <v>93</v>
      </c>
      <c r="B44" s="26" t="s">
        <v>115</v>
      </c>
      <c r="C44" s="19" t="s">
        <v>116</v>
      </c>
      <c r="D44" s="27"/>
      <c r="E44" s="27"/>
      <c r="F44" s="27"/>
      <c r="G44" s="27"/>
      <c r="H44" s="28"/>
      <c r="I44" s="27"/>
      <c r="J44" s="27"/>
      <c r="K44" s="32" t="s">
        <v>114</v>
      </c>
      <c r="L44" s="17"/>
    </row>
    <row r="45" s="1" customFormat="1" ht="18" customHeight="1" spans="1:12">
      <c r="A45" s="21"/>
      <c r="B45" s="12" t="s">
        <v>85</v>
      </c>
      <c r="C45" s="12"/>
      <c r="D45" s="12"/>
      <c r="E45" s="13"/>
      <c r="H45" s="22">
        <f>SUM(H46:H47)</f>
        <v>0</v>
      </c>
      <c r="I45" s="22"/>
      <c r="L45" s="33">
        <f>L46</f>
        <v>49150</v>
      </c>
    </row>
    <row r="46" s="1" customFormat="1" ht="18.95" customHeight="1" spans="1:12">
      <c r="A46" s="17">
        <v>1</v>
      </c>
      <c r="B46" s="18" t="s">
        <v>117</v>
      </c>
      <c r="C46" s="19" t="s">
        <v>118</v>
      </c>
      <c r="D46" s="19"/>
      <c r="E46" s="19"/>
      <c r="F46" s="19"/>
      <c r="G46" s="19"/>
      <c r="H46" s="20"/>
      <c r="I46" s="19"/>
      <c r="J46" s="19"/>
      <c r="K46" s="34" t="s">
        <v>28</v>
      </c>
      <c r="L46" s="17">
        <v>49150</v>
      </c>
    </row>
    <row r="47" s="1" customFormat="1" ht="18.95" customHeight="1" spans="1:12">
      <c r="A47" s="17" t="s">
        <v>93</v>
      </c>
      <c r="B47" s="18" t="s">
        <v>117</v>
      </c>
      <c r="C47" s="19" t="s">
        <v>118</v>
      </c>
      <c r="D47" s="19"/>
      <c r="E47" s="19"/>
      <c r="F47" s="19"/>
      <c r="G47" s="19"/>
      <c r="H47" s="20"/>
      <c r="I47" s="19"/>
      <c r="J47" s="19"/>
      <c r="K47" s="34" t="s">
        <v>28</v>
      </c>
      <c r="L47" s="17"/>
    </row>
    <row r="48" s="1" customFormat="1" ht="12" spans="1:12">
      <c r="A48" s="21"/>
      <c r="B48" s="12" t="s">
        <v>85</v>
      </c>
      <c r="C48" s="12"/>
      <c r="D48" s="12"/>
      <c r="E48" s="13"/>
      <c r="H48" s="22">
        <f>SUM(H49:H50)</f>
        <v>0</v>
      </c>
      <c r="I48" s="22"/>
      <c r="L48" s="33">
        <f>L49</f>
        <v>49150</v>
      </c>
    </row>
    <row r="49" s="1" customFormat="1" ht="18.95" customHeight="1" spans="1:12">
      <c r="A49" s="17">
        <v>1</v>
      </c>
      <c r="B49" s="18" t="s">
        <v>119</v>
      </c>
      <c r="C49" s="19" t="s">
        <v>120</v>
      </c>
      <c r="D49" s="19"/>
      <c r="E49" s="19"/>
      <c r="F49" s="19"/>
      <c r="G49" s="19"/>
      <c r="H49" s="20"/>
      <c r="I49" s="19"/>
      <c r="J49" s="19"/>
      <c r="K49" s="34" t="s">
        <v>28</v>
      </c>
      <c r="L49" s="17">
        <v>49150</v>
      </c>
    </row>
    <row r="50" s="1" customFormat="1" ht="50" customHeight="1" spans="1:12">
      <c r="A50" s="17" t="s">
        <v>93</v>
      </c>
      <c r="B50" s="18" t="s">
        <v>119</v>
      </c>
      <c r="C50" s="19" t="s">
        <v>120</v>
      </c>
      <c r="D50" s="19"/>
      <c r="E50" s="19"/>
      <c r="F50" s="19"/>
      <c r="G50" s="19"/>
      <c r="H50" s="20"/>
      <c r="I50" s="19"/>
      <c r="J50" s="19"/>
      <c r="K50" s="34" t="s">
        <v>28</v>
      </c>
      <c r="L50" s="17"/>
    </row>
    <row r="51" s="1" customFormat="1" ht="12" spans="1:12">
      <c r="A51" s="21"/>
      <c r="B51" s="12" t="s">
        <v>85</v>
      </c>
      <c r="C51" s="12"/>
      <c r="D51" s="12"/>
      <c r="E51" s="13"/>
      <c r="H51" s="22">
        <f>SUM(H52:H53)</f>
        <v>0</v>
      </c>
      <c r="I51" s="22"/>
      <c r="L51" s="33">
        <f>L52</f>
        <v>47600</v>
      </c>
    </row>
    <row r="52" s="2" customFormat="1" ht="28.5" customHeight="1" spans="1:12">
      <c r="A52" s="25">
        <v>1</v>
      </c>
      <c r="B52" s="26" t="s">
        <v>121</v>
      </c>
      <c r="C52" s="19" t="s">
        <v>122</v>
      </c>
      <c r="D52" s="27"/>
      <c r="E52" s="27"/>
      <c r="F52" s="27"/>
      <c r="G52" s="27"/>
      <c r="H52" s="28"/>
      <c r="I52" s="27"/>
      <c r="J52" s="27"/>
      <c r="K52" s="32" t="s">
        <v>123</v>
      </c>
      <c r="L52" s="17">
        <v>47600</v>
      </c>
    </row>
    <row r="53" s="2" customFormat="1" ht="28.5" customHeight="1" spans="1:12">
      <c r="A53" s="25" t="s">
        <v>93</v>
      </c>
      <c r="B53" s="26" t="s">
        <v>121</v>
      </c>
      <c r="C53" s="19" t="s">
        <v>122</v>
      </c>
      <c r="D53" s="27"/>
      <c r="E53" s="27"/>
      <c r="F53" s="27"/>
      <c r="G53" s="27"/>
      <c r="H53" s="28"/>
      <c r="I53" s="27"/>
      <c r="J53" s="27"/>
      <c r="K53" s="32" t="s">
        <v>123</v>
      </c>
      <c r="L53" s="17"/>
    </row>
    <row r="54" s="1" customFormat="1" ht="12" spans="1:12">
      <c r="A54" s="21"/>
      <c r="B54" s="12" t="s">
        <v>85</v>
      </c>
      <c r="C54" s="12"/>
      <c r="D54" s="12"/>
      <c r="E54" s="13"/>
      <c r="H54" s="22">
        <f>SUM(H55:H56)</f>
        <v>0</v>
      </c>
      <c r="I54" s="22"/>
      <c r="L54" s="33">
        <f>L55</f>
        <v>30400</v>
      </c>
    </row>
    <row r="55" s="2" customFormat="1" ht="32.25" customHeight="1" spans="1:12">
      <c r="A55" s="25">
        <v>1</v>
      </c>
      <c r="B55" s="26" t="s">
        <v>124</v>
      </c>
      <c r="C55" s="19" t="s">
        <v>125</v>
      </c>
      <c r="D55" s="27"/>
      <c r="E55" s="27"/>
      <c r="F55" s="27"/>
      <c r="G55" s="27"/>
      <c r="H55" s="28"/>
      <c r="I55" s="27"/>
      <c r="J55" s="27"/>
      <c r="K55" s="32" t="s">
        <v>114</v>
      </c>
      <c r="L55" s="17">
        <v>30400</v>
      </c>
    </row>
    <row r="56" s="2" customFormat="1" ht="32.25" customHeight="1" spans="1:12">
      <c r="A56" s="25" t="s">
        <v>93</v>
      </c>
      <c r="B56" s="26" t="s">
        <v>124</v>
      </c>
      <c r="C56" s="19" t="s">
        <v>125</v>
      </c>
      <c r="D56" s="27"/>
      <c r="E56" s="27"/>
      <c r="F56" s="27"/>
      <c r="G56" s="27"/>
      <c r="H56" s="28"/>
      <c r="I56" s="27"/>
      <c r="J56" s="27"/>
      <c r="K56" s="32" t="s">
        <v>114</v>
      </c>
      <c r="L56" s="17"/>
    </row>
    <row r="57" s="1" customFormat="1" ht="12" spans="1:12">
      <c r="A57" s="21"/>
      <c r="B57" s="12" t="s">
        <v>85</v>
      </c>
      <c r="C57" s="12"/>
      <c r="D57" s="12"/>
      <c r="E57" s="13"/>
      <c r="H57" s="22">
        <f>H58</f>
        <v>0</v>
      </c>
      <c r="I57" s="22"/>
      <c r="L57" s="33">
        <f>L58</f>
        <v>2000</v>
      </c>
    </row>
    <row r="58" s="2" customFormat="1" ht="28.5" customHeight="1" spans="1:12">
      <c r="A58" s="25">
        <v>1</v>
      </c>
      <c r="B58" s="26" t="s">
        <v>126</v>
      </c>
      <c r="C58" s="19" t="s">
        <v>127</v>
      </c>
      <c r="D58" s="27"/>
      <c r="E58" s="27"/>
      <c r="F58" s="27"/>
      <c r="G58" s="27"/>
      <c r="H58" s="28"/>
      <c r="I58" s="27"/>
      <c r="J58" s="27"/>
      <c r="K58" s="32" t="s">
        <v>128</v>
      </c>
      <c r="L58" s="35">
        <v>2000</v>
      </c>
    </row>
    <row r="59" s="1" customFormat="1" ht="12" spans="1:12">
      <c r="A59" s="21"/>
      <c r="B59" s="12" t="s">
        <v>85</v>
      </c>
      <c r="C59" s="12"/>
      <c r="D59" s="12"/>
      <c r="E59" s="13"/>
      <c r="H59" s="22">
        <f>SUM(H60:H61)</f>
        <v>0</v>
      </c>
      <c r="I59" s="22"/>
      <c r="L59" s="33">
        <f>L60</f>
        <v>6900</v>
      </c>
    </row>
    <row r="60" s="2" customFormat="1" ht="35.25" customHeight="1" spans="1:12">
      <c r="A60" s="25">
        <v>1</v>
      </c>
      <c r="B60" s="26" t="s">
        <v>129</v>
      </c>
      <c r="C60" s="19" t="s">
        <v>130</v>
      </c>
      <c r="D60" s="27"/>
      <c r="E60" s="27"/>
      <c r="F60" s="27"/>
      <c r="G60" s="27"/>
      <c r="H60" s="28"/>
      <c r="I60" s="27"/>
      <c r="J60" s="27"/>
      <c r="K60" s="32" t="s">
        <v>128</v>
      </c>
      <c r="L60" s="17">
        <v>6900</v>
      </c>
    </row>
    <row r="61" s="2" customFormat="1" ht="35.25" customHeight="1" spans="1:12">
      <c r="A61" s="25" t="s">
        <v>93</v>
      </c>
      <c r="B61" s="26" t="s">
        <v>129</v>
      </c>
      <c r="C61" s="19" t="s">
        <v>130</v>
      </c>
      <c r="D61" s="27"/>
      <c r="E61" s="27"/>
      <c r="F61" s="27"/>
      <c r="G61" s="27"/>
      <c r="H61" s="28"/>
      <c r="I61" s="27"/>
      <c r="J61" s="27"/>
      <c r="K61" s="32" t="s">
        <v>128</v>
      </c>
      <c r="L61" s="17"/>
    </row>
    <row r="62" s="1" customFormat="1" ht="23.25" customHeight="1" spans="1:12">
      <c r="A62" s="21"/>
      <c r="B62" s="12" t="s">
        <v>85</v>
      </c>
      <c r="C62" s="12"/>
      <c r="D62" s="12"/>
      <c r="E62" s="13"/>
      <c r="H62" s="22">
        <f>SUM(H63:H64)</f>
        <v>0</v>
      </c>
      <c r="I62" s="22"/>
      <c r="L62" s="33">
        <f>L63</f>
        <v>51100</v>
      </c>
    </row>
    <row r="63" s="2" customFormat="1" ht="23.25" customHeight="1" spans="1:12">
      <c r="A63" s="25">
        <v>1</v>
      </c>
      <c r="B63" s="26" t="s">
        <v>131</v>
      </c>
      <c r="C63" s="27" t="s">
        <v>132</v>
      </c>
      <c r="D63" s="27"/>
      <c r="E63" s="27"/>
      <c r="F63" s="27"/>
      <c r="G63" s="27"/>
      <c r="H63" s="28"/>
      <c r="I63" s="27"/>
      <c r="J63" s="27"/>
      <c r="K63" s="32" t="s">
        <v>88</v>
      </c>
      <c r="L63" s="17">
        <v>51100</v>
      </c>
    </row>
    <row r="64" s="2" customFormat="1" ht="23.25" customHeight="1" spans="1:12">
      <c r="A64" s="25" t="s">
        <v>93</v>
      </c>
      <c r="B64" s="26" t="s">
        <v>131</v>
      </c>
      <c r="C64" s="27" t="s">
        <v>132</v>
      </c>
      <c r="D64" s="27"/>
      <c r="E64" s="27"/>
      <c r="F64" s="27"/>
      <c r="G64" s="27"/>
      <c r="H64" s="28"/>
      <c r="I64" s="27"/>
      <c r="J64" s="27"/>
      <c r="K64" s="32" t="s">
        <v>88</v>
      </c>
      <c r="L64" s="17"/>
    </row>
    <row r="65" s="1" customFormat="1" ht="23.25" customHeight="1" spans="1:12">
      <c r="A65" s="21"/>
      <c r="B65" s="12" t="s">
        <v>85</v>
      </c>
      <c r="C65" s="12"/>
      <c r="D65" s="12"/>
      <c r="E65" s="13"/>
      <c r="H65" s="22">
        <f>SUM(H66:H67)</f>
        <v>0</v>
      </c>
      <c r="I65" s="22"/>
      <c r="L65" s="33">
        <f>L66</f>
        <v>32317</v>
      </c>
    </row>
    <row r="66" s="2" customFormat="1" ht="23.25" customHeight="1" spans="1:12">
      <c r="A66" s="25">
        <v>1</v>
      </c>
      <c r="B66" s="26" t="s">
        <v>133</v>
      </c>
      <c r="C66" s="27" t="s">
        <v>61</v>
      </c>
      <c r="D66" s="27"/>
      <c r="E66" s="27"/>
      <c r="F66" s="27"/>
      <c r="G66" s="27"/>
      <c r="H66" s="28"/>
      <c r="I66" s="27"/>
      <c r="J66" s="27"/>
      <c r="K66" s="32" t="s">
        <v>88</v>
      </c>
      <c r="L66" s="17">
        <v>32317</v>
      </c>
    </row>
    <row r="67" s="2" customFormat="1" ht="23.25" customHeight="1" spans="1:12">
      <c r="A67" s="25" t="s">
        <v>93</v>
      </c>
      <c r="B67" s="26" t="s">
        <v>133</v>
      </c>
      <c r="C67" s="27" t="s">
        <v>61</v>
      </c>
      <c r="D67" s="27"/>
      <c r="E67" s="27"/>
      <c r="F67" s="27"/>
      <c r="G67" s="27"/>
      <c r="H67" s="28"/>
      <c r="I67" s="27"/>
      <c r="J67" s="27"/>
      <c r="K67" s="32" t="s">
        <v>88</v>
      </c>
      <c r="L67" s="17"/>
    </row>
    <row r="68" s="1" customFormat="1" ht="28.5" customHeight="1" spans="1:12">
      <c r="A68" s="21"/>
      <c r="B68" s="12" t="s">
        <v>85</v>
      </c>
      <c r="C68" s="12"/>
      <c r="D68" s="12"/>
      <c r="E68" s="13"/>
      <c r="H68" s="22">
        <f>SUM(H69:H70)</f>
        <v>0</v>
      </c>
      <c r="I68" s="22"/>
      <c r="L68" s="33">
        <f>L69</f>
        <v>32317</v>
      </c>
    </row>
    <row r="69" s="2" customFormat="1" ht="28.5" customHeight="1" spans="1:12">
      <c r="A69" s="25">
        <v>1</v>
      </c>
      <c r="B69" s="26" t="s">
        <v>134</v>
      </c>
      <c r="C69" s="27" t="s">
        <v>135</v>
      </c>
      <c r="D69" s="27"/>
      <c r="E69" s="27"/>
      <c r="F69" s="27"/>
      <c r="G69" s="27"/>
      <c r="H69" s="28"/>
      <c r="I69" s="27"/>
      <c r="J69" s="27"/>
      <c r="K69" s="32" t="s">
        <v>88</v>
      </c>
      <c r="L69" s="17">
        <v>32317</v>
      </c>
    </row>
    <row r="70" s="2" customFormat="1" ht="28.5" customHeight="1" spans="1:12">
      <c r="A70" s="25" t="s">
        <v>93</v>
      </c>
      <c r="B70" s="26" t="s">
        <v>134</v>
      </c>
      <c r="C70" s="27" t="s">
        <v>135</v>
      </c>
      <c r="D70" s="27"/>
      <c r="E70" s="27"/>
      <c r="F70" s="27"/>
      <c r="G70" s="27"/>
      <c r="H70" s="28"/>
      <c r="I70" s="27"/>
      <c r="J70" s="27"/>
      <c r="K70" s="32" t="s">
        <v>88</v>
      </c>
      <c r="L70" s="17"/>
    </row>
    <row r="71" s="1" customFormat="1" ht="12" spans="1:12">
      <c r="A71" s="21"/>
      <c r="B71" s="12" t="s">
        <v>85</v>
      </c>
      <c r="C71" s="12"/>
      <c r="D71" s="12"/>
      <c r="E71" s="13"/>
      <c r="H71" s="22">
        <f>SUM(H72:H73)</f>
        <v>0</v>
      </c>
      <c r="I71" s="22"/>
      <c r="L71" s="33">
        <f>L72</f>
        <v>160600</v>
      </c>
    </row>
    <row r="72" s="2" customFormat="1" ht="35.25" customHeight="1" spans="1:12">
      <c r="A72" s="25">
        <v>1</v>
      </c>
      <c r="B72" s="26" t="s">
        <v>136</v>
      </c>
      <c r="C72" s="19" t="s">
        <v>137</v>
      </c>
      <c r="D72" s="27"/>
      <c r="E72" s="27"/>
      <c r="F72" s="27"/>
      <c r="G72" s="27"/>
      <c r="H72" s="28"/>
      <c r="I72" s="27"/>
      <c r="J72" s="27"/>
      <c r="K72" s="32" t="s">
        <v>123</v>
      </c>
      <c r="L72" s="17">
        <v>160600</v>
      </c>
    </row>
    <row r="73" s="2" customFormat="1" ht="35.25" customHeight="1" spans="1:12">
      <c r="A73" s="25" t="s">
        <v>93</v>
      </c>
      <c r="B73" s="26" t="s">
        <v>136</v>
      </c>
      <c r="C73" s="19" t="s">
        <v>137</v>
      </c>
      <c r="D73" s="27"/>
      <c r="E73" s="27"/>
      <c r="F73" s="27"/>
      <c r="G73" s="27"/>
      <c r="H73" s="28"/>
      <c r="I73" s="27"/>
      <c r="J73" s="27"/>
      <c r="K73" s="32" t="s">
        <v>123</v>
      </c>
      <c r="L73" s="17"/>
    </row>
    <row r="74" s="1" customFormat="1" ht="12" spans="1:12">
      <c r="A74" s="21"/>
      <c r="B74" s="12" t="s">
        <v>85</v>
      </c>
      <c r="C74" s="12"/>
      <c r="D74" s="12"/>
      <c r="E74" s="13"/>
      <c r="H74" s="22">
        <f>H75</f>
        <v>0</v>
      </c>
      <c r="I74" s="22"/>
      <c r="L74" s="33">
        <f>L75</f>
        <v>9900</v>
      </c>
    </row>
    <row r="75" s="2" customFormat="1" ht="23.25" customHeight="1" spans="1:12">
      <c r="A75" s="25">
        <v>1</v>
      </c>
      <c r="B75" s="26" t="s">
        <v>138</v>
      </c>
      <c r="C75" s="19" t="s">
        <v>139</v>
      </c>
      <c r="D75" s="27"/>
      <c r="E75" s="27"/>
      <c r="F75" s="27"/>
      <c r="G75" s="27"/>
      <c r="H75" s="28"/>
      <c r="I75" s="27"/>
      <c r="J75" s="27"/>
      <c r="K75" s="32" t="s">
        <v>114</v>
      </c>
      <c r="L75" s="36">
        <v>9900</v>
      </c>
    </row>
    <row r="76" s="1" customFormat="1" ht="12" spans="1:12">
      <c r="A76" s="21"/>
      <c r="B76" s="12" t="s">
        <v>85</v>
      </c>
      <c r="C76" s="12"/>
      <c r="D76" s="12"/>
      <c r="E76" s="13"/>
      <c r="H76" s="22">
        <f>SUM(H77:H78)</f>
        <v>0</v>
      </c>
      <c r="I76" s="22"/>
      <c r="L76" s="33">
        <f>L77</f>
        <v>10000</v>
      </c>
    </row>
    <row r="77" s="2" customFormat="1" ht="26.25" customHeight="1" spans="1:12">
      <c r="A77" s="25">
        <v>1</v>
      </c>
      <c r="B77" s="26" t="s">
        <v>140</v>
      </c>
      <c r="C77" s="19" t="s">
        <v>141</v>
      </c>
      <c r="D77" s="27"/>
      <c r="E77" s="27"/>
      <c r="F77" s="27"/>
      <c r="G77" s="27"/>
      <c r="H77" s="28"/>
      <c r="I77" s="27"/>
      <c r="J77" s="27"/>
      <c r="K77" s="32" t="s">
        <v>123</v>
      </c>
      <c r="L77" s="17">
        <v>10000</v>
      </c>
    </row>
    <row r="78" s="2" customFormat="1" ht="26.25" customHeight="1" spans="1:12">
      <c r="A78" s="25" t="s">
        <v>93</v>
      </c>
      <c r="B78" s="26" t="s">
        <v>140</v>
      </c>
      <c r="C78" s="19" t="s">
        <v>142</v>
      </c>
      <c r="D78" s="27"/>
      <c r="E78" s="27"/>
      <c r="F78" s="27"/>
      <c r="G78" s="27"/>
      <c r="H78" s="28"/>
      <c r="I78" s="27"/>
      <c r="J78" s="27"/>
      <c r="K78" s="32" t="s">
        <v>123</v>
      </c>
      <c r="L78" s="17"/>
    </row>
    <row r="79" s="1" customFormat="1" ht="12" spans="1:12">
      <c r="A79" s="21"/>
      <c r="B79" s="12" t="s">
        <v>85</v>
      </c>
      <c r="C79" s="12"/>
      <c r="D79" s="12"/>
      <c r="E79" s="13"/>
      <c r="H79" s="22">
        <f>SUM(H80:H81)</f>
        <v>0</v>
      </c>
      <c r="I79" s="22"/>
      <c r="L79" s="33">
        <f>L80</f>
        <v>16600</v>
      </c>
    </row>
    <row r="80" s="2" customFormat="1" ht="24" customHeight="1" spans="1:12">
      <c r="A80" s="25">
        <v>1</v>
      </c>
      <c r="B80" s="26" t="s">
        <v>143</v>
      </c>
      <c r="C80" s="19" t="s">
        <v>144</v>
      </c>
      <c r="D80" s="27"/>
      <c r="E80" s="27"/>
      <c r="F80" s="27"/>
      <c r="G80" s="27"/>
      <c r="H80" s="28"/>
      <c r="I80" s="27"/>
      <c r="J80" s="27"/>
      <c r="K80" s="32" t="s">
        <v>128</v>
      </c>
      <c r="L80" s="17">
        <v>16600</v>
      </c>
    </row>
    <row r="81" s="2" customFormat="1" ht="24" customHeight="1" spans="1:12">
      <c r="A81" s="25" t="s">
        <v>93</v>
      </c>
      <c r="B81" s="26" t="s">
        <v>143</v>
      </c>
      <c r="C81" s="19" t="s">
        <v>144</v>
      </c>
      <c r="D81" s="27"/>
      <c r="E81" s="27"/>
      <c r="F81" s="27"/>
      <c r="G81" s="27"/>
      <c r="H81" s="28"/>
      <c r="I81" s="27"/>
      <c r="J81" s="27"/>
      <c r="K81" s="32" t="s">
        <v>128</v>
      </c>
      <c r="L81" s="17"/>
    </row>
    <row r="82" s="1" customFormat="1" ht="12" spans="1:12">
      <c r="A82" s="21"/>
      <c r="B82" s="12" t="s">
        <v>85</v>
      </c>
      <c r="C82" s="12"/>
      <c r="D82" s="12"/>
      <c r="E82" s="13"/>
      <c r="H82" s="22">
        <f>SUM(H83:H84)</f>
        <v>0</v>
      </c>
      <c r="I82" s="22"/>
      <c r="L82" s="33">
        <f>L83</f>
        <v>56000</v>
      </c>
    </row>
    <row r="83" s="2" customFormat="1" ht="28.5" customHeight="1" spans="1:12">
      <c r="A83" s="25">
        <v>1</v>
      </c>
      <c r="B83" s="26" t="s">
        <v>145</v>
      </c>
      <c r="C83" s="19" t="s">
        <v>146</v>
      </c>
      <c r="D83" s="27"/>
      <c r="E83" s="27"/>
      <c r="F83" s="27"/>
      <c r="G83" s="27"/>
      <c r="H83" s="28"/>
      <c r="I83" s="27"/>
      <c r="J83" s="27"/>
      <c r="K83" s="32" t="s">
        <v>123</v>
      </c>
      <c r="L83" s="17">
        <v>56000</v>
      </c>
    </row>
    <row r="84" s="2" customFormat="1" ht="28.5" customHeight="1" spans="1:12">
      <c r="A84" s="25" t="s">
        <v>93</v>
      </c>
      <c r="B84" s="26" t="s">
        <v>145</v>
      </c>
      <c r="C84" s="19" t="s">
        <v>146</v>
      </c>
      <c r="D84" s="27"/>
      <c r="E84" s="27"/>
      <c r="F84" s="27"/>
      <c r="G84" s="27"/>
      <c r="H84" s="28"/>
      <c r="I84" s="27"/>
      <c r="J84" s="27"/>
      <c r="K84" s="32" t="s">
        <v>123</v>
      </c>
      <c r="L84" s="17"/>
    </row>
  </sheetData>
  <mergeCells count="56">
    <mergeCell ref="A1:B1"/>
    <mergeCell ref="A2:L2"/>
    <mergeCell ref="J3:L3"/>
    <mergeCell ref="B5:E5"/>
    <mergeCell ref="B6:E6"/>
    <mergeCell ref="B9:E9"/>
    <mergeCell ref="B12:E12"/>
    <mergeCell ref="B15:E15"/>
    <mergeCell ref="B18:E18"/>
    <mergeCell ref="B21:E21"/>
    <mergeCell ref="B24:E24"/>
    <mergeCell ref="B27:E27"/>
    <mergeCell ref="B30:E30"/>
    <mergeCell ref="B33:E33"/>
    <mergeCell ref="B36:E36"/>
    <mergeCell ref="B39:E39"/>
    <mergeCell ref="B42:E42"/>
    <mergeCell ref="B45:E45"/>
    <mergeCell ref="B48:E48"/>
    <mergeCell ref="B51:E51"/>
    <mergeCell ref="B54:E54"/>
    <mergeCell ref="B57:E57"/>
    <mergeCell ref="B59:E59"/>
    <mergeCell ref="B62:E62"/>
    <mergeCell ref="B65:E65"/>
    <mergeCell ref="B68:E68"/>
    <mergeCell ref="B71:E71"/>
    <mergeCell ref="B74:E74"/>
    <mergeCell ref="B76:E76"/>
    <mergeCell ref="B79:E79"/>
    <mergeCell ref="B82:E82"/>
    <mergeCell ref="L7:L8"/>
    <mergeCell ref="L10:L11"/>
    <mergeCell ref="L13:L14"/>
    <mergeCell ref="L16:L17"/>
    <mergeCell ref="L19:L20"/>
    <mergeCell ref="L22:L23"/>
    <mergeCell ref="L25:L26"/>
    <mergeCell ref="L28:L29"/>
    <mergeCell ref="L31:L32"/>
    <mergeCell ref="L34:L35"/>
    <mergeCell ref="L37:L38"/>
    <mergeCell ref="L40:L41"/>
    <mergeCell ref="L43:L44"/>
    <mergeCell ref="L46:L47"/>
    <mergeCell ref="L49:L50"/>
    <mergeCell ref="L52:L53"/>
    <mergeCell ref="L55:L56"/>
    <mergeCell ref="L60:L61"/>
    <mergeCell ref="L63:L64"/>
    <mergeCell ref="L66:L67"/>
    <mergeCell ref="L69:L70"/>
    <mergeCell ref="L72:L73"/>
    <mergeCell ref="L77:L78"/>
    <mergeCell ref="L80:L81"/>
    <mergeCell ref="L83:L8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附件1</vt:lpstr>
      <vt:lpstr>附件2</vt:lpstr>
      <vt:lpstr>附件3</vt:lpstr>
      <vt:lpstr>附件4</vt:lpstr>
      <vt:lpstr>附件5</vt:lpstr>
      <vt:lpstr>附件6</vt:lpstr>
      <vt:lpstr>附件7</vt:lpstr>
      <vt:lpstr>附件8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刘冰先生</cp:lastModifiedBy>
  <dcterms:created xsi:type="dcterms:W3CDTF">2019-05-17T08:07:00Z</dcterms:created>
  <cp:lastPrinted>2020-05-13T07:10:00Z</cp:lastPrinted>
  <dcterms:modified xsi:type="dcterms:W3CDTF">2020-06-28T08:00:17Z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